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mieyaku-x\Desktop\"/>
    </mc:Choice>
  </mc:AlternateContent>
  <xr:revisionPtr revIDLastSave="0" documentId="8_{C0FFE84B-08D9-44D9-BFEB-42F53C2EB6C2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Sheet1!$A$21:$S$122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32" i="1"/>
  <c r="G31" i="1"/>
  <c r="G30" i="1"/>
  <c r="G29" i="1"/>
  <c r="G28" i="1"/>
  <c r="G27" i="1"/>
  <c r="G26" i="1"/>
  <c r="G25" i="1"/>
  <c r="G24" i="1"/>
  <c r="G23" i="1"/>
  <c r="G22" i="1" l="1"/>
  <c r="G20" i="1"/>
  <c r="G21" i="1"/>
  <c r="G19" i="1"/>
  <c r="P36" i="1" l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S110" i="1"/>
  <c r="P111" i="1"/>
  <c r="Q111" i="1"/>
  <c r="R111" i="1"/>
  <c r="S111" i="1"/>
  <c r="P112" i="1"/>
  <c r="Q112" i="1"/>
  <c r="R112" i="1"/>
  <c r="S112" i="1"/>
  <c r="P113" i="1"/>
  <c r="Q113" i="1"/>
  <c r="R113" i="1"/>
  <c r="S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23" i="1"/>
  <c r="Q23" i="1"/>
  <c r="R23" i="1"/>
  <c r="S23" i="1"/>
  <c r="P24" i="1"/>
  <c r="Q24" i="1"/>
  <c r="R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P31" i="1"/>
  <c r="Q31" i="1"/>
  <c r="R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22" i="1"/>
  <c r="E11" i="1"/>
  <c r="S22" i="1" s="1"/>
  <c r="G122" i="1"/>
  <c r="R22" i="1"/>
  <c r="Q22" i="1"/>
  <c r="S30" i="1" l="1"/>
  <c r="S31" i="1"/>
  <c r="S24" i="1"/>
</calcChain>
</file>

<file path=xl/sharedStrings.xml><?xml version="1.0" encoding="utf-8"?>
<sst xmlns="http://schemas.openxmlformats.org/spreadsheetml/2006/main" count="81" uniqueCount="64">
  <si>
    <t>○○薬局</t>
    <rPh sb="2" eb="4">
      <t>ヤッキョク</t>
    </rPh>
    <phoneticPr fontId="1"/>
  </si>
  <si>
    <t>有</t>
    <rPh sb="0" eb="1">
      <t>ア</t>
    </rPh>
    <phoneticPr fontId="1"/>
  </si>
  <si>
    <t>○</t>
  </si>
  <si>
    <t>0410対応</t>
  </si>
  <si>
    <t>内服</t>
    <rPh sb="0" eb="2">
      <t>ナイフク</t>
    </rPh>
    <phoneticPr fontId="1"/>
  </si>
  <si>
    <t>吸入</t>
    <rPh sb="0" eb="2">
      <t>キュウニュウ</t>
    </rPh>
    <phoneticPr fontId="1"/>
  </si>
  <si>
    <t>その他</t>
    <rPh sb="2" eb="3">
      <t>タ</t>
    </rPh>
    <phoneticPr fontId="1"/>
  </si>
  <si>
    <t>従事者が直接受領</t>
  </si>
  <si>
    <t>銀行振込</t>
  </si>
  <si>
    <t>有</t>
  </si>
  <si>
    <t>無</t>
  </si>
  <si>
    <t>CoV宿泊</t>
  </si>
  <si>
    <t>配送業者を利用</t>
  </si>
  <si>
    <t>薬局名</t>
    <rPh sb="0" eb="2">
      <t>ヤッキョク</t>
    </rPh>
    <rPh sb="2" eb="3">
      <t>メイ</t>
    </rPh>
    <phoneticPr fontId="1"/>
  </si>
  <si>
    <t>保険薬局
コード</t>
    <rPh sb="0" eb="2">
      <t>ホケン</t>
    </rPh>
    <rPh sb="2" eb="4">
      <t>ヤッキョク</t>
    </rPh>
    <phoneticPr fontId="1"/>
  </si>
  <si>
    <r>
      <rPr>
        <b/>
        <sz val="11"/>
        <color theme="1"/>
        <rFont val="ＭＳ Ｐゴシック"/>
        <family val="2"/>
        <charset val="128"/>
      </rPr>
      <t>配送料等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ハイソウ</t>
    </rPh>
    <rPh sb="2" eb="3">
      <t>リョウ</t>
    </rPh>
    <rPh sb="3" eb="4">
      <t>トウ</t>
    </rPh>
    <rPh sb="6" eb="7">
      <t>エン</t>
    </rPh>
    <rPh sb="9" eb="11">
      <t>スウジ</t>
    </rPh>
    <rPh sb="12" eb="14">
      <t>ニュウリョク</t>
    </rPh>
    <phoneticPr fontId="1"/>
  </si>
  <si>
    <r>
      <rPr>
        <b/>
        <sz val="11"/>
        <color theme="1"/>
        <rFont val="ＭＳ Ｐゴシック"/>
        <family val="2"/>
        <charset val="128"/>
      </rPr>
      <t>処方医薬品
種類数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数字を
入力</t>
    </r>
    <rPh sb="0" eb="2">
      <t>ショホウ</t>
    </rPh>
    <rPh sb="2" eb="5">
      <t>イヤクヒン</t>
    </rPh>
    <rPh sb="6" eb="9">
      <t>シュルイスウ</t>
    </rPh>
    <phoneticPr fontId="1"/>
  </si>
  <si>
    <r>
      <rPr>
        <b/>
        <sz val="11"/>
        <color theme="1"/>
        <rFont val="ＭＳ Ｐゴシック"/>
        <family val="2"/>
        <charset val="128"/>
      </rPr>
      <t>当該処方箋の
最長投与日数</t>
    </r>
    <r>
      <rPr>
        <sz val="11"/>
        <color theme="1"/>
        <rFont val="ＭＳ Ｐゴシック"/>
        <family val="2"/>
        <charset val="128"/>
      </rPr>
      <t xml:space="preserve">
（日分）
</t>
    </r>
    <r>
      <rPr>
        <sz val="11"/>
        <color theme="5"/>
        <rFont val="ＭＳ Ｐゴシック"/>
        <family val="2"/>
        <charset val="128"/>
      </rPr>
      <t>数字を入力</t>
    </r>
    <rPh sb="0" eb="2">
      <t>トウガイ</t>
    </rPh>
    <rPh sb="2" eb="5">
      <t>ショホウセン</t>
    </rPh>
    <rPh sb="7" eb="9">
      <t>サイチョウ</t>
    </rPh>
    <rPh sb="9" eb="11">
      <t>トウヨ</t>
    </rPh>
    <rPh sb="11" eb="13">
      <t>ニッスウ</t>
    </rPh>
    <rPh sb="15" eb="16">
      <t>ニチ</t>
    </rPh>
    <rPh sb="16" eb="17">
      <t>ブン</t>
    </rPh>
    <phoneticPr fontId="1"/>
  </si>
  <si>
    <r>
      <rPr>
        <b/>
        <sz val="11"/>
        <color theme="1"/>
        <rFont val="ＭＳ Ｐゴシック"/>
        <family val="2"/>
        <charset val="128"/>
      </rPr>
      <t xml:space="preserve">調剤した薬剤の剤型
</t>
    </r>
    <r>
      <rPr>
        <sz val="11"/>
        <color theme="5"/>
        <rFont val="ＭＳ Ｐゴシック"/>
        <family val="2"/>
        <charset val="128"/>
      </rPr>
      <t>該当するものに○</t>
    </r>
    <rPh sb="0" eb="2">
      <t>チョウザイ</t>
    </rPh>
    <rPh sb="4" eb="6">
      <t>ヤクザイ</t>
    </rPh>
    <rPh sb="7" eb="9">
      <t>ザイケイ</t>
    </rPh>
    <rPh sb="10" eb="12">
      <t>ガイトウ</t>
    </rPh>
    <phoneticPr fontId="1"/>
  </si>
  <si>
    <t>うち、電話等
で服薬指導</t>
    <rPh sb="3" eb="5">
      <t>デンワ</t>
    </rPh>
    <rPh sb="5" eb="6">
      <t>トウ</t>
    </rPh>
    <rPh sb="7" eb="9">
      <t>フクヤク</t>
    </rPh>
    <rPh sb="9" eb="11">
      <t>シドウ</t>
    </rPh>
    <phoneticPr fontId="1"/>
  </si>
  <si>
    <t>①</t>
    <phoneticPr fontId="1"/>
  </si>
  <si>
    <t>②</t>
    <phoneticPr fontId="1"/>
  </si>
  <si>
    <r>
      <rPr>
        <b/>
        <sz val="11"/>
        <color theme="1"/>
        <rFont val="ＭＳ Ｐゴシック"/>
        <family val="2"/>
        <charset val="128"/>
      </rPr>
      <t xml:space="preserve">当該患者の
過去の
薬局利用
</t>
    </r>
    <r>
      <rPr>
        <sz val="11"/>
        <color theme="5"/>
        <rFont val="ＭＳ Ｐゴシック"/>
        <family val="2"/>
        <charset val="128"/>
      </rPr>
      <t>有無を選択</t>
    </r>
    <rPh sb="0" eb="2">
      <t>トウガイ</t>
    </rPh>
    <rPh sb="2" eb="4">
      <t>カンジャ</t>
    </rPh>
    <rPh sb="9" eb="11">
      <t xml:space="preserve">ヤッキョク </t>
    </rPh>
    <rPh sb="11" eb="13">
      <t xml:space="preserve">リヨウ </t>
    </rPh>
    <rPh sb="13" eb="14">
      <t>ガイトウ</t>
    </rPh>
    <rPh sb="14" eb="15">
      <t xml:space="preserve">ウム </t>
    </rPh>
    <rPh sb="15" eb="16">
      <t>センタク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</si>
  <si>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</si>
  <si>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</si>
  <si>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</si>
  <si>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</si>
  <si>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</si>
  <si>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</si>
  <si>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</si>
  <si>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</si>
  <si>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</si>
  <si>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</si>
  <si>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</si>
  <si>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</si>
  <si>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</si>
  <si>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</si>
  <si>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＜記入上のお願い＞</t>
    <rPh sb="1" eb="4">
      <t xml:space="preserve">キニュウジョウ </t>
    </rPh>
    <phoneticPr fontId="1"/>
  </si>
  <si>
    <t>【イ．薬局の基本情報】</t>
    <rPh sb="3" eb="5">
      <t xml:space="preserve">ヤッキョク </t>
    </rPh>
    <rPh sb="6" eb="10">
      <t xml:space="preserve">キホンジョウホウ </t>
    </rPh>
    <phoneticPr fontId="1"/>
  </si>
  <si>
    <t>【ロ．処方箋単位の情報】</t>
    <rPh sb="3" eb="6">
      <t xml:space="preserve">ショホウセン </t>
    </rPh>
    <rPh sb="6" eb="8">
      <t xml:space="preserve">タンイ </t>
    </rPh>
    <rPh sb="9" eb="11">
      <t xml:space="preserve">ジョウホウ </t>
    </rPh>
    <phoneticPr fontId="1"/>
  </si>
  <si>
    <r>
      <t>　　</t>
    </r>
    <r>
      <rPr>
        <b/>
        <sz val="12"/>
        <color rgb="FFFF0000"/>
        <rFont val="ＭＳ Ｐゴシック"/>
        <family val="2"/>
        <charset val="128"/>
      </rPr>
      <t>↓</t>
    </r>
    <r>
      <rPr>
        <sz val="12"/>
        <color rgb="FFFF0000"/>
        <rFont val="ＭＳ Ｐゴシック"/>
        <family val="2"/>
        <charset val="128"/>
      </rPr>
      <t xml:space="preserve"> 対面または電話等かは問いません。</t>
    </r>
    <rPh sb="4" eb="6">
      <t>タイメン</t>
    </rPh>
    <rPh sb="14" eb="15">
      <t>ト</t>
    </rPh>
    <phoneticPr fontId="1"/>
  </si>
  <si>
    <t>従事者が訪問</t>
  </si>
  <si>
    <t>当該月の
すべての
処方箋（回）</t>
    <rPh sb="0" eb="2">
      <t>トウガイ</t>
    </rPh>
    <rPh sb="2" eb="3">
      <t>ゲツ</t>
    </rPh>
    <rPh sb="10" eb="13">
      <t>ショホウセン</t>
    </rPh>
    <rPh sb="14" eb="15">
      <t>カイ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</si>
  <si>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請求の有無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該当する
ものに○</t>
    </r>
    <rPh sb="0" eb="2">
      <t>ケンヤク</t>
    </rPh>
    <rPh sb="5" eb="7">
      <t>セイキュウ</t>
    </rPh>
    <rPh sb="8" eb="10">
      <t>ウム</t>
    </rPh>
    <rPh sb="11" eb="13">
      <t>ガイトウ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</si>
  <si>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</si>
  <si>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</si>
  <si>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配送実施日</t>
    <rPh sb="0" eb="2">
      <t>ハイソウ</t>
    </rPh>
    <rPh sb="2" eb="4">
      <t>ジッシ</t>
    </rPh>
    <rPh sb="4" eb="5">
      <t>ビ</t>
    </rPh>
    <phoneticPr fontId="1"/>
  </si>
  <si>
    <t>処方箋
発行日</t>
    <rPh sb="0" eb="3">
      <t>ショホウセン</t>
    </rPh>
    <rPh sb="4" eb="6">
      <t>ハッコウ</t>
    </rPh>
    <phoneticPr fontId="1"/>
  </si>
  <si>
    <t>枚</t>
    <rPh sb="0" eb="1">
      <t>マイ</t>
    </rPh>
    <phoneticPr fontId="1"/>
  </si>
  <si>
    <t>　当該月のすべての処方箋受付回数</t>
    <rPh sb="1" eb="3">
      <t>トウガイ</t>
    </rPh>
    <rPh sb="3" eb="4">
      <t>ゲツ</t>
    </rPh>
    <rPh sb="9" eb="12">
      <t>ショホウセン</t>
    </rPh>
    <rPh sb="12" eb="14">
      <t>ウケツケ</t>
    </rPh>
    <rPh sb="14" eb="16">
      <t>カイスウ</t>
    </rPh>
    <phoneticPr fontId="1"/>
  </si>
  <si>
    <t>　薬局名</t>
    <rPh sb="1" eb="3">
      <t>ヤッキョク</t>
    </rPh>
    <rPh sb="3" eb="4">
      <t>メイ</t>
    </rPh>
    <phoneticPr fontId="1"/>
  </si>
  <si>
    <t>　所在地（都道府県）</t>
    <rPh sb="1" eb="4">
      <t>ショザイチ</t>
    </rPh>
    <rPh sb="5" eb="9">
      <t>トドウフケン</t>
    </rPh>
    <phoneticPr fontId="1"/>
  </si>
  <si>
    <t>　保険薬局コード　（10桁の数字を入力）</t>
    <rPh sb="1" eb="5">
      <t xml:space="preserve">ホケンヤッキョク </t>
    </rPh>
    <rPh sb="12" eb="13">
      <t xml:space="preserve">ケタ </t>
    </rPh>
    <rPh sb="14" eb="16">
      <t xml:space="preserve">スウジ </t>
    </rPh>
    <rPh sb="17" eb="19">
      <t xml:space="preserve">ニュウリョク </t>
    </rPh>
    <phoneticPr fontId="1"/>
  </si>
  <si>
    <t>　　　うち、電話等により服薬指導した処方箋受付回数</t>
    <rPh sb="6" eb="9">
      <t xml:space="preserve">デンワトウ </t>
    </rPh>
    <rPh sb="12" eb="16">
      <t xml:space="preserve">フクヤクシドウ </t>
    </rPh>
    <rPh sb="18" eb="21">
      <t xml:space="preserve">ショホウセン </t>
    </rPh>
    <rPh sb="21" eb="23">
      <t>ウケツケ</t>
    </rPh>
    <rPh sb="23" eb="25">
      <t>カイスウ</t>
    </rPh>
    <phoneticPr fontId="1"/>
  </si>
  <si>
    <r>
      <rPr>
        <b/>
        <sz val="11"/>
        <color theme="1"/>
        <rFont val="ＭＳ Ｐゴシック"/>
        <family val="2"/>
        <charset val="128"/>
      </rPr>
      <t>薬剤の配送方法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5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ヤクザイ</t>
    </rPh>
    <rPh sb="3" eb="5">
      <t>ハイソウ</t>
    </rPh>
    <rPh sb="5" eb="7">
      <t>ホウホウ</t>
    </rPh>
    <phoneticPr fontId="1"/>
  </si>
  <si>
    <r>
      <rPr>
        <b/>
        <sz val="11"/>
        <color theme="1"/>
        <rFont val="ＭＳ Ｐゴシック"/>
        <family val="2"/>
        <charset val="128"/>
      </rPr>
      <t>処方箋の
備考欄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3">
      <t>ショホウセン</t>
    </rPh>
    <rPh sb="4" eb="6">
      <t>ビコウ</t>
    </rPh>
    <rPh sb="6" eb="7">
      <t>ラン</t>
    </rPh>
    <rPh sb="10" eb="12">
      <t>コウモク</t>
    </rPh>
    <rPh sb="13" eb="15">
      <t>センタク</t>
    </rPh>
    <phoneticPr fontId="1"/>
  </si>
  <si>
    <r>
      <rPr>
        <b/>
        <sz val="11"/>
        <color theme="1"/>
        <rFont val="ＭＳ Ｐゴシック"/>
        <family val="2"/>
        <charset val="128"/>
      </rPr>
      <t>一部負担金等
の徴収方法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イチブ</t>
    </rPh>
    <rPh sb="2" eb="5">
      <t>フタンキン</t>
    </rPh>
    <rPh sb="5" eb="6">
      <t>トウ</t>
    </rPh>
    <rPh sb="8" eb="10">
      <t xml:space="preserve">チョウシュウ </t>
    </rPh>
    <rPh sb="10" eb="12">
      <t>ホウホウ</t>
    </rPh>
    <rPh sb="14" eb="16">
      <t>コウモク</t>
    </rPh>
    <rPh sb="17" eb="19">
      <t>センタク</t>
    </rPh>
    <phoneticPr fontId="1"/>
  </si>
  <si>
    <t>月分</t>
    <rPh sb="0" eb="1">
      <t>ツキ</t>
    </rPh>
    <rPh sb="1" eb="2">
      <t>ブン</t>
    </rPh>
    <phoneticPr fontId="1"/>
  </si>
  <si>
    <r>
      <t>注２．</t>
    </r>
    <r>
      <rPr>
        <sz val="11"/>
        <color rgb="FF0070C0"/>
        <rFont val="ＭＳ Ｐゴシック"/>
        <family val="2"/>
        <charset val="128"/>
      </rPr>
      <t>【ロ．処方箋単位の情報】</t>
    </r>
    <r>
      <rPr>
        <sz val="11"/>
        <color theme="1"/>
        <rFont val="ＭＳ Ｐゴシック"/>
        <family val="2"/>
        <charset val="128"/>
      </rPr>
      <t>は、</t>
    </r>
    <r>
      <rPr>
        <b/>
        <u/>
        <sz val="14"/>
        <color rgb="FFFF0000"/>
        <rFont val="ＭＳ Ｐゴシック"/>
        <family val="3"/>
        <charset val="128"/>
      </rPr>
      <t>電話等で服薬指導を行った処方箋のみ</t>
    </r>
    <r>
      <rPr>
        <sz val="11"/>
        <color theme="1"/>
        <rFont val="ＭＳ Ｐゴシック"/>
        <family val="2"/>
        <charset val="128"/>
      </rPr>
      <t>についてご記入ください（それ以外の処方箋については記入不要）。</t>
    </r>
    <rPh sb="0" eb="1">
      <t>チュウ</t>
    </rPh>
    <rPh sb="6" eb="9">
      <t xml:space="preserve">ショホウセン </t>
    </rPh>
    <rPh sb="9" eb="11">
      <t xml:space="preserve">タンイ </t>
    </rPh>
    <rPh sb="12" eb="14">
      <t xml:space="preserve">ジョウホウ </t>
    </rPh>
    <rPh sb="17" eb="20">
      <t xml:space="preserve">デンワトウニ </t>
    </rPh>
    <rPh sb="21" eb="25">
      <t xml:space="preserve">フクヤクシドウ </t>
    </rPh>
    <rPh sb="26" eb="27">
      <t xml:space="preserve">オコナッタ </t>
    </rPh>
    <rPh sb="29" eb="32">
      <t xml:space="preserve">ショホウセン </t>
    </rPh>
    <rPh sb="51" eb="54">
      <t xml:space="preserve">ショホウセン </t>
    </rPh>
    <rPh sb="59" eb="63">
      <t xml:space="preserve">キニュウフヨウ </t>
    </rPh>
    <phoneticPr fontId="1"/>
  </si>
  <si>
    <t>注３．「注２」のうち、本事業に請求しない処方箋は（たとえば、患家が近隣であるとの理由から無償で届けたケース）、①は空欄のまま、それ以外の項目（⑥、⑬〜⑯は記入不要）についてご記入ください。</t>
    <rPh sb="0" eb="1">
      <t>チュウ</t>
    </rPh>
    <rPh sb="4" eb="5">
      <t>チュウ</t>
    </rPh>
    <rPh sb="11" eb="12">
      <t>ホン</t>
    </rPh>
    <rPh sb="12" eb="14">
      <t>ジギョウ</t>
    </rPh>
    <rPh sb="15" eb="17">
      <t xml:space="preserve">セイキュウシナイバアイ </t>
    </rPh>
    <rPh sb="20" eb="23">
      <t xml:space="preserve">ショホウセン </t>
    </rPh>
    <rPh sb="30" eb="31">
      <t xml:space="preserve">カンジャ </t>
    </rPh>
    <rPh sb="31" eb="32">
      <t xml:space="preserve">イエ </t>
    </rPh>
    <rPh sb="33" eb="35">
      <t xml:space="preserve">キンリンノタメ </t>
    </rPh>
    <rPh sb="40" eb="42">
      <t xml:space="preserve">リユウ </t>
    </rPh>
    <rPh sb="44" eb="46">
      <t xml:space="preserve">ムショウデ </t>
    </rPh>
    <rPh sb="47" eb="48">
      <t xml:space="preserve">トドケタ </t>
    </rPh>
    <rPh sb="57" eb="59">
      <t xml:space="preserve">クウラン </t>
    </rPh>
    <rPh sb="68" eb="70">
      <t xml:space="preserve">コウモク </t>
    </rPh>
    <rPh sb="77" eb="81">
      <t xml:space="preserve">キニュウフヨウ </t>
    </rPh>
    <phoneticPr fontId="1"/>
  </si>
  <si>
    <r>
      <t>注１．</t>
    </r>
    <r>
      <rPr>
        <sz val="11"/>
        <color rgb="FFFF0000"/>
        <rFont val="ＭＳ Ｐゴシック"/>
        <family val="3"/>
        <charset val="128"/>
      </rPr>
      <t>赤色の太枠内</t>
    </r>
    <r>
      <rPr>
        <sz val="11"/>
        <color theme="1"/>
        <rFont val="ＭＳ Ｐゴシック"/>
        <family val="2"/>
        <charset val="128"/>
      </rPr>
      <t>に必要事項をご記入ください。　⇒　</t>
    </r>
    <r>
      <rPr>
        <sz val="11"/>
        <color rgb="FFC00000"/>
        <rFont val="ＭＳ Ｐゴシック"/>
        <family val="3"/>
        <charset val="128"/>
      </rPr>
      <t>【イ．薬局の基本情報】</t>
    </r>
    <r>
      <rPr>
        <sz val="11"/>
        <rFont val="ＭＳ Ｐゴシック"/>
        <family val="3"/>
        <charset val="128"/>
      </rPr>
      <t xml:space="preserve"> ＆ </t>
    </r>
    <r>
      <rPr>
        <sz val="11"/>
        <color rgb="FF0070C0"/>
        <rFont val="ＭＳ Ｐゴシック"/>
        <family val="3"/>
        <charset val="128"/>
      </rPr>
      <t>【ロ．処方箋単位の情報】</t>
    </r>
    <rPh sb="0" eb="1">
      <t>チュウ</t>
    </rPh>
    <rPh sb="3" eb="5">
      <t>アカイロ</t>
    </rPh>
    <rPh sb="6" eb="8">
      <t>フトワク</t>
    </rPh>
    <rPh sb="8" eb="9">
      <t>ナイ</t>
    </rPh>
    <rPh sb="9" eb="10">
      <t>ワクナイ</t>
    </rPh>
    <rPh sb="10" eb="12">
      <t>ヒツヨウ</t>
    </rPh>
    <rPh sb="12" eb="14">
      <t>ジコウ</t>
    </rPh>
    <rPh sb="16" eb="18">
      <t>キニュウ</t>
    </rPh>
    <phoneticPr fontId="1"/>
  </si>
  <si>
    <t>⑥の合計</t>
    <rPh sb="2" eb="4">
      <t>ゴウケイ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</si>
  <si>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請求額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ケンヤク</t>
    </rPh>
    <rPh sb="5" eb="7">
      <t>セイキュウ</t>
    </rPh>
    <rPh sb="7" eb="8">
      <t>ガク</t>
    </rPh>
    <rPh sb="10" eb="11">
      <t>エン</t>
    </rPh>
    <rPh sb="13" eb="15">
      <t>スウジ</t>
    </rPh>
    <rPh sb="16" eb="18">
      <t>ニュウリョク</t>
    </rPh>
    <phoneticPr fontId="1"/>
  </si>
  <si>
    <t>014XXXXXXX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</si>
</sst>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/d;@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5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B0F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rgb="FFC0000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b/>
      <sz val="14"/>
      <color rgb="FFC0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</font>
    <font>
      <sz val="5"/>
      <color theme="5"/>
      <name val="ＭＳ Ｐゴシック"/>
      <family val="3"/>
      <charset val="128"/>
    </font>
    <font>
      <sz val="6"/>
      <color theme="5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78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26" fillId="0" borderId="2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178" fontId="22" fillId="0" borderId="33" xfId="0" applyNumberFormat="1" applyFont="1" applyFill="1" applyBorder="1" applyAlignment="1" applyProtection="1">
      <alignment horizontal="center" vertical="center"/>
      <protection locked="0"/>
    </xf>
    <xf numFmtId="49" fontId="8" fillId="0" borderId="33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178" fontId="22" fillId="0" borderId="38" xfId="0" applyNumberFormat="1" applyFont="1" applyFill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right" vertical="center"/>
      <protection locked="0"/>
    </xf>
    <xf numFmtId="178" fontId="22" fillId="0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178" fontId="22" fillId="0" borderId="35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178" fontId="22" fillId="0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9" fillId="0" borderId="11" xfId="0" applyFont="1" applyFill="1" applyBorder="1" applyAlignment="1" applyProtection="1">
      <alignment vertical="center"/>
    </xf>
    <xf numFmtId="0" fontId="14" fillId="0" borderId="11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4" fontId="5" fillId="2" borderId="7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right" vertical="center"/>
    </xf>
    <xf numFmtId="56" fontId="5" fillId="2" borderId="7" xfId="0" applyNumberFormat="1" applyFont="1" applyFill="1" applyBorder="1" applyAlignment="1" applyProtection="1">
      <alignment horizontal="center" vertical="center"/>
    </xf>
    <xf numFmtId="176" fontId="5" fillId="2" borderId="3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/>
    </xf>
    <xf numFmtId="177" fontId="9" fillId="2" borderId="3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4" fontId="5" fillId="2" borderId="9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177" fontId="9" fillId="2" borderId="1" xfId="1" applyNumberFormat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14" fontId="5" fillId="2" borderId="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12" fillId="4" borderId="8" xfId="0" applyNumberFormat="1" applyFont="1" applyFill="1" applyBorder="1" applyAlignment="1" applyProtection="1">
      <alignment horizontal="right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</xf>
    <xf numFmtId="38" fontId="9" fillId="4" borderId="1" xfId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/>
    </xf>
    <xf numFmtId="38" fontId="12" fillId="4" borderId="0" xfId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177" fontId="8" fillId="0" borderId="29" xfId="1" applyNumberFormat="1" applyFont="1" applyBorder="1" applyAlignment="1" applyProtection="1">
      <alignment horizontal="center" vertical="center"/>
      <protection locked="0"/>
    </xf>
    <xf numFmtId="177" fontId="8" fillId="0" borderId="30" xfId="1" applyNumberFormat="1" applyFont="1" applyBorder="1" applyAlignment="1" applyProtection="1">
      <alignment horizontal="center" vertical="center"/>
      <protection locked="0"/>
    </xf>
    <xf numFmtId="177" fontId="8" fillId="0" borderId="31" xfId="1" applyNumberFormat="1" applyFont="1" applyBorder="1" applyAlignment="1" applyProtection="1">
      <alignment horizontal="center" vertical="center"/>
      <protection locked="0"/>
    </xf>
    <xf numFmtId="177" fontId="21" fillId="4" borderId="6" xfId="1" applyNumberFormat="1" applyFont="1" applyFill="1" applyBorder="1" applyAlignment="1" applyProtection="1">
      <alignment horizontal="center" vertical="center"/>
    </xf>
    <xf numFmtId="177" fontId="21" fillId="4" borderId="11" xfId="1" applyNumberFormat="1" applyFont="1" applyFill="1" applyBorder="1" applyAlignment="1" applyProtection="1">
      <alignment horizontal="center" vertical="center"/>
    </xf>
    <xf numFmtId="177" fontId="21" fillId="4" borderId="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1"/>
  <sheetViews>
    <sheetView tabSelected="1" view="pageBreakPreview" zoomScaleNormal="100" zoomScaleSheetLayoutView="100" workbookViewId="0">
      <selection activeCell="K11" sqref="K11"/>
    </sheetView>
  </sheetViews>
  <sheetFormatPr defaultColWidth="9" defaultRowHeight="10.5" x14ac:dyDescent="0.15"/>
  <cols>
    <col min="1" max="1" width="5.625" style="85" customWidth="1"/>
    <col min="2" max="2" width="10.875" style="31" customWidth="1"/>
    <col min="3" max="3" width="12.625" style="31" customWidth="1"/>
    <col min="4" max="4" width="16.625" style="31" customWidth="1"/>
    <col min="5" max="5" width="12.625" style="31" customWidth="1"/>
    <col min="6" max="6" width="9.625" style="31" customWidth="1"/>
    <col min="7" max="7" width="11.75" style="31" customWidth="1"/>
    <col min="8" max="9" width="12.625" style="31" customWidth="1"/>
    <col min="10" max="10" width="11.625" style="31" customWidth="1"/>
    <col min="11" max="11" width="13.625" style="31" customWidth="1"/>
    <col min="12" max="14" width="6.625" style="31" customWidth="1"/>
    <col min="15" max="15" width="18.625" style="31" customWidth="1"/>
    <col min="16" max="16" width="15.625" style="31" customWidth="1"/>
    <col min="17" max="19" width="12.625" style="31" customWidth="1"/>
    <col min="20" max="16384" width="9" style="31"/>
  </cols>
  <sheetData>
    <row r="1" spans="1:19" ht="18" customHeight="1" x14ac:dyDescent="0.15">
      <c r="A1" s="29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9" ht="18" customHeight="1" x14ac:dyDescent="0.15">
      <c r="A2" s="32" t="s">
        <v>60</v>
      </c>
      <c r="B2" s="30"/>
      <c r="C2" s="30"/>
      <c r="D2" s="30"/>
      <c r="E2" s="33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9" ht="18" customHeight="1" x14ac:dyDescent="0.15">
      <c r="A3" s="32" t="s">
        <v>58</v>
      </c>
      <c r="B3" s="30"/>
      <c r="C3" s="30"/>
      <c r="D3" s="30"/>
      <c r="E3" s="33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9" ht="18" customHeight="1" x14ac:dyDescent="0.15">
      <c r="A4" s="32" t="s">
        <v>59</v>
      </c>
      <c r="B4" s="30"/>
      <c r="C4" s="30"/>
      <c r="D4" s="30"/>
      <c r="E4" s="33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9" ht="9" customHeight="1" x14ac:dyDescent="0.15">
      <c r="A5" s="34"/>
      <c r="B5" s="30"/>
      <c r="C5" s="30"/>
      <c r="D5" s="30"/>
      <c r="E5" s="33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9" s="40" customFormat="1" ht="23.1" customHeight="1" thickBot="1" x14ac:dyDescent="0.2">
      <c r="A6" s="35" t="s">
        <v>38</v>
      </c>
      <c r="B6" s="36"/>
      <c r="C6" s="36"/>
      <c r="D6" s="36"/>
      <c r="E6" s="37"/>
      <c r="F6" s="38"/>
      <c r="G6" s="38"/>
      <c r="H6" s="39"/>
      <c r="I6" s="39"/>
      <c r="J6" s="39"/>
      <c r="K6" s="39"/>
      <c r="L6" s="39"/>
      <c r="M6" s="39"/>
      <c r="N6" s="39"/>
      <c r="O6" s="39"/>
    </row>
    <row r="7" spans="1:19" s="42" customFormat="1" ht="18" customHeight="1" thickTop="1" x14ac:dyDescent="0.15">
      <c r="A7" s="41" t="s">
        <v>50</v>
      </c>
      <c r="B7" s="41"/>
      <c r="C7" s="41"/>
      <c r="D7" s="41"/>
      <c r="E7" s="101"/>
      <c r="F7" s="102"/>
      <c r="G7" s="103"/>
    </row>
    <row r="8" spans="1:19" s="42" customFormat="1" ht="18" customHeight="1" x14ac:dyDescent="0.15">
      <c r="A8" s="133" t="s">
        <v>51</v>
      </c>
      <c r="B8" s="134"/>
      <c r="C8" s="134"/>
      <c r="D8" s="134"/>
      <c r="E8" s="136"/>
      <c r="F8" s="137"/>
      <c r="G8" s="138"/>
    </row>
    <row r="9" spans="1:19" s="42" customFormat="1" ht="18" customHeight="1" x14ac:dyDescent="0.15">
      <c r="A9" s="133" t="s">
        <v>52</v>
      </c>
      <c r="B9" s="134"/>
      <c r="C9" s="134"/>
      <c r="D9" s="134"/>
      <c r="E9" s="139"/>
      <c r="F9" s="140"/>
      <c r="G9" s="141"/>
    </row>
    <row r="10" spans="1:19" s="42" customFormat="1" ht="18" customHeight="1" thickBot="1" x14ac:dyDescent="0.2">
      <c r="A10" s="135" t="s">
        <v>49</v>
      </c>
      <c r="B10" s="135"/>
      <c r="C10" s="135"/>
      <c r="D10" s="135"/>
      <c r="E10" s="125"/>
      <c r="F10" s="126"/>
      <c r="G10" s="127"/>
      <c r="H10" s="43" t="s">
        <v>48</v>
      </c>
    </row>
    <row r="11" spans="1:19" s="42" customFormat="1" ht="18" customHeight="1" thickTop="1" x14ac:dyDescent="0.15">
      <c r="A11" s="131" t="s">
        <v>53</v>
      </c>
      <c r="B11" s="132"/>
      <c r="C11" s="132"/>
      <c r="D11" s="132"/>
      <c r="E11" s="128">
        <f>COUNTA(C22:C121)</f>
        <v>0</v>
      </c>
      <c r="F11" s="129"/>
      <c r="G11" s="130"/>
      <c r="H11" s="43" t="s">
        <v>48</v>
      </c>
    </row>
    <row r="12" spans="1:19" ht="18" customHeight="1" thickBot="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9" s="40" customFormat="1" ht="24" customHeight="1" thickTop="1" thickBot="1" x14ac:dyDescent="0.2">
      <c r="A13" s="46" t="s">
        <v>39</v>
      </c>
      <c r="D13" s="7"/>
      <c r="E13" s="47" t="s">
        <v>57</v>
      </c>
      <c r="I13" s="48" t="s">
        <v>40</v>
      </c>
    </row>
    <row r="14" spans="1:19" s="40" customFormat="1" ht="9" customHeight="1" thickTop="1" x14ac:dyDescent="0.15">
      <c r="A14" s="46"/>
      <c r="I14" s="48"/>
    </row>
    <row r="15" spans="1:19" s="42" customFormat="1" ht="18" customHeight="1" x14ac:dyDescent="0.15">
      <c r="A15" s="49"/>
      <c r="B15" s="50" t="s">
        <v>20</v>
      </c>
      <c r="C15" s="50" t="s">
        <v>21</v>
      </c>
      <c r="D15" s="50" t="s">
        <v>23</v>
      </c>
      <c r="E15" s="50" t="s">
        <v>24</v>
      </c>
      <c r="F15" s="50" t="s">
        <v>25</v>
      </c>
      <c r="G15" s="50" t="s">
        <v>26</v>
      </c>
      <c r="H15" s="50" t="s">
        <v>27</v>
      </c>
      <c r="I15" s="50" t="s">
        <v>28</v>
      </c>
      <c r="J15" s="50" t="s">
        <v>29</v>
      </c>
      <c r="K15" s="50" t="s">
        <v>30</v>
      </c>
      <c r="L15" s="122" t="s">
        <v>31</v>
      </c>
      <c r="M15" s="123"/>
      <c r="N15" s="124"/>
      <c r="O15" s="50" t="s">
        <v>32</v>
      </c>
      <c r="P15" s="50" t="s">
        <v>33</v>
      </c>
      <c r="Q15" s="50" t="s">
        <v>34</v>
      </c>
      <c r="R15" s="50" t="s">
        <v>35</v>
      </c>
      <c r="S15" s="50" t="s">
        <v>36</v>
      </c>
    </row>
    <row r="16" spans="1:19" s="42" customFormat="1" ht="24" customHeight="1" x14ac:dyDescent="0.15">
      <c r="A16" s="107" t="s">
        <v>44</v>
      </c>
      <c r="B16" s="104" t="s">
        <v>43</v>
      </c>
      <c r="C16" s="91" t="s">
        <v>46</v>
      </c>
      <c r="D16" s="110" t="s">
        <v>54</v>
      </c>
      <c r="E16" s="104" t="s">
        <v>55</v>
      </c>
      <c r="F16" s="104" t="s">
        <v>15</v>
      </c>
      <c r="G16" s="104" t="s">
        <v>62</v>
      </c>
      <c r="H16" s="91" t="s">
        <v>47</v>
      </c>
      <c r="I16" s="113" t="s">
        <v>22</v>
      </c>
      <c r="J16" s="104" t="s">
        <v>16</v>
      </c>
      <c r="K16" s="104" t="s">
        <v>17</v>
      </c>
      <c r="L16" s="110" t="s">
        <v>18</v>
      </c>
      <c r="M16" s="116"/>
      <c r="N16" s="113"/>
      <c r="O16" s="104" t="s">
        <v>56</v>
      </c>
      <c r="P16" s="94" t="s">
        <v>13</v>
      </c>
      <c r="Q16" s="89" t="s">
        <v>14</v>
      </c>
      <c r="R16" s="98" t="s">
        <v>42</v>
      </c>
      <c r="S16" s="51"/>
    </row>
    <row r="17" spans="1:19" s="42" customFormat="1" ht="24" customHeight="1" x14ac:dyDescent="0.15">
      <c r="A17" s="108"/>
      <c r="B17" s="105"/>
      <c r="C17" s="92"/>
      <c r="D17" s="111"/>
      <c r="E17" s="105"/>
      <c r="F17" s="105"/>
      <c r="G17" s="105"/>
      <c r="H17" s="120"/>
      <c r="I17" s="114"/>
      <c r="J17" s="105"/>
      <c r="K17" s="105"/>
      <c r="L17" s="117"/>
      <c r="M17" s="118"/>
      <c r="N17" s="119"/>
      <c r="O17" s="105"/>
      <c r="P17" s="95"/>
      <c r="Q17" s="97"/>
      <c r="R17" s="99"/>
      <c r="S17" s="89" t="s">
        <v>19</v>
      </c>
    </row>
    <row r="18" spans="1:19" s="42" customFormat="1" ht="24" customHeight="1" thickBot="1" x14ac:dyDescent="0.2">
      <c r="A18" s="109"/>
      <c r="B18" s="106"/>
      <c r="C18" s="93"/>
      <c r="D18" s="112"/>
      <c r="E18" s="106"/>
      <c r="F18" s="106"/>
      <c r="G18" s="106"/>
      <c r="H18" s="121"/>
      <c r="I18" s="115"/>
      <c r="J18" s="106"/>
      <c r="K18" s="106"/>
      <c r="L18" s="52" t="s">
        <v>4</v>
      </c>
      <c r="M18" s="52" t="s">
        <v>5</v>
      </c>
      <c r="N18" s="52" t="s">
        <v>6</v>
      </c>
      <c r="O18" s="106"/>
      <c r="P18" s="96"/>
      <c r="Q18" s="90"/>
      <c r="R18" s="100"/>
      <c r="S18" s="90"/>
    </row>
    <row r="19" spans="1:19" s="42" customFormat="1" ht="18" customHeight="1" thickTop="1" x14ac:dyDescent="0.15">
      <c r="A19" s="53" t="s">
        <v>45</v>
      </c>
      <c r="B19" s="54" t="s">
        <v>2</v>
      </c>
      <c r="C19" s="55">
        <v>44294</v>
      </c>
      <c r="D19" s="54" t="s">
        <v>12</v>
      </c>
      <c r="E19" s="54" t="s">
        <v>11</v>
      </c>
      <c r="F19" s="56">
        <v>370</v>
      </c>
      <c r="G19" s="57">
        <f>IF(B19="",
 "",
 IF(D19="配送業者を利用",
  IF(E19="0410対応",
   IF(F19&lt;=200,0,F19-200),
   IF(LEFT(E19,3)="CoV",F19,"")
  ),
  IF(D19="従事者が訪問",
   IF(E19="0410対応",
    300,
    IF(LEFT(E19,3)="CoV",500,"")
   ),
  "")
 )
)</f>
        <v>370</v>
      </c>
      <c r="H19" s="55">
        <v>44294</v>
      </c>
      <c r="I19" s="58" t="s">
        <v>1</v>
      </c>
      <c r="J19" s="59">
        <v>1</v>
      </c>
      <c r="K19" s="59">
        <v>14</v>
      </c>
      <c r="L19" s="54" t="s">
        <v>2</v>
      </c>
      <c r="M19" s="54"/>
      <c r="N19" s="54"/>
      <c r="O19" s="60" t="s">
        <v>8</v>
      </c>
      <c r="P19" s="54" t="s">
        <v>0</v>
      </c>
      <c r="Q19" s="61" t="s">
        <v>63</v>
      </c>
      <c r="R19" s="62">
        <v>1200</v>
      </c>
      <c r="S19" s="62">
        <v>15</v>
      </c>
    </row>
    <row r="20" spans="1:19" s="42" customFormat="1" ht="18" customHeight="1" x14ac:dyDescent="0.15">
      <c r="A20" s="63" t="s">
        <v>45</v>
      </c>
      <c r="B20" s="64" t="s">
        <v>2</v>
      </c>
      <c r="C20" s="65">
        <v>44303</v>
      </c>
      <c r="D20" s="54" t="s">
        <v>12</v>
      </c>
      <c r="E20" s="64" t="s">
        <v>3</v>
      </c>
      <c r="F20" s="66">
        <v>370</v>
      </c>
      <c r="G20" s="66">
        <f>IF(B20="",
 "",
 IF(D20="配送業者を利用",
  IF(E20="0410対応",
   IF(F20&lt;=100,0,F20-100),
   IF(LEFT(E20,3)="CoV",F20,"")
  ),
  IF(D20="従事者が訪問",
   IF(E20="0410対応",
    100,
    IF(LEFT(E20,3)="CoV",500,"")
   ),
  "")
 )
)</f>
        <v>270</v>
      </c>
      <c r="H20" s="65">
        <v>44302</v>
      </c>
      <c r="I20" s="67" t="s">
        <v>10</v>
      </c>
      <c r="J20" s="68">
        <v>3</v>
      </c>
      <c r="K20" s="68">
        <v>30</v>
      </c>
      <c r="L20" s="64" t="s">
        <v>2</v>
      </c>
      <c r="M20" s="64" t="s">
        <v>2</v>
      </c>
      <c r="N20" s="64"/>
      <c r="O20" s="69" t="s">
        <v>7</v>
      </c>
      <c r="P20" s="64" t="s">
        <v>0</v>
      </c>
      <c r="Q20" s="70" t="s">
        <v>63</v>
      </c>
      <c r="R20" s="71">
        <v>1200</v>
      </c>
      <c r="S20" s="71">
        <v>15</v>
      </c>
    </row>
    <row r="21" spans="1:19" s="80" customFormat="1" ht="18" customHeight="1" thickBot="1" x14ac:dyDescent="0.2">
      <c r="A21" s="72" t="s">
        <v>45</v>
      </c>
      <c r="B21" s="73" t="s">
        <v>2</v>
      </c>
      <c r="C21" s="74">
        <v>44306</v>
      </c>
      <c r="D21" s="75" t="s">
        <v>41</v>
      </c>
      <c r="E21" s="73" t="s">
        <v>3</v>
      </c>
      <c r="F21" s="76">
        <v>500</v>
      </c>
      <c r="G21" s="77">
        <f>IF(B21="",
 "",
 IF(D21="配送業者を利用",
  IF(E21="0410対応",
   IF(F21&lt;=100,0,F21-100),
   IF(LEFT(E21,3)="CoV",F21,"")
  ),
  IF(D21="従事者が訪問",
   IF(E21="0410対応",
    400,
    IF(LEFT(E21,3)="CoV",500,"")
   ),
  "")
 )
)</f>
        <v>400</v>
      </c>
      <c r="H21" s="74">
        <v>44306</v>
      </c>
      <c r="I21" s="78" t="s">
        <v>9</v>
      </c>
      <c r="J21" s="79">
        <v>4</v>
      </c>
      <c r="K21" s="79">
        <v>30</v>
      </c>
      <c r="L21" s="73" t="s">
        <v>2</v>
      </c>
      <c r="M21" s="73"/>
      <c r="N21" s="73" t="s">
        <v>2</v>
      </c>
      <c r="O21" s="73" t="s">
        <v>7</v>
      </c>
      <c r="P21" s="69" t="s">
        <v>0</v>
      </c>
      <c r="Q21" s="70" t="s">
        <v>63</v>
      </c>
      <c r="R21" s="71">
        <v>1200</v>
      </c>
      <c r="S21" s="71">
        <v>15</v>
      </c>
    </row>
    <row r="22" spans="1:19" s="42" customFormat="1" ht="18" customHeight="1" thickTop="1" x14ac:dyDescent="0.15">
      <c r="A22" s="81">
        <v>1</v>
      </c>
      <c r="B22" s="8"/>
      <c r="C22" s="9"/>
      <c r="D22" s="10"/>
      <c r="E22" s="10"/>
      <c r="F22" s="11"/>
      <c r="G22" s="77" t="str">
        <f t="shared" ref="G22:G85" si="0">IF(B22="",
 "",
 IF(D22="配送業者を利用",
  IF(E22="0410対応",
   IF(F22&lt;=100,0,F22-100),
   IF(LEFT(E22,3)="CoV",F22,"")
  ),
  IF(D22="従事者が訪問",
   IF(E22="0410対応",
    400,
    IF(LEFT(E22,3)="CoV",500,"")
   ),
  "")
 )
)</f>
        <v/>
      </c>
      <c r="H22" s="18"/>
      <c r="I22" s="19"/>
      <c r="J22" s="20"/>
      <c r="K22" s="20"/>
      <c r="L22" s="20"/>
      <c r="M22" s="20"/>
      <c r="N22" s="20"/>
      <c r="O22" s="21"/>
      <c r="P22" s="82" t="str">
        <f>IF(C22="","",$E$7)</f>
        <v/>
      </c>
      <c r="Q22" s="83" t="str">
        <f>IF(C22="","",IF(LEN($E$9)=10,TEXT(ASC($E$9),"0000000000"), "ERROR !"))</f>
        <v/>
      </c>
      <c r="R22" s="84" t="str">
        <f>IF(C22="","",$E$10)</f>
        <v/>
      </c>
      <c r="S22" s="84" t="str">
        <f>IF(C22="","",$E$11)</f>
        <v/>
      </c>
    </row>
    <row r="23" spans="1:19" s="42" customFormat="1" ht="18" customHeight="1" x14ac:dyDescent="0.15">
      <c r="A23" s="81">
        <v>2</v>
      </c>
      <c r="B23" s="12"/>
      <c r="C23" s="6"/>
      <c r="D23" s="2"/>
      <c r="E23" s="2"/>
      <c r="F23" s="13"/>
      <c r="G23" s="77" t="str">
        <f t="shared" si="0"/>
        <v/>
      </c>
      <c r="H23" s="22"/>
      <c r="I23" s="4"/>
      <c r="J23" s="1"/>
      <c r="K23" s="1"/>
      <c r="L23" s="1"/>
      <c r="M23" s="1"/>
      <c r="N23" s="1"/>
      <c r="O23" s="23"/>
      <c r="P23" s="82" t="str">
        <f t="shared" ref="P23:P36" si="1">IF(C23="","",$E$7)</f>
        <v/>
      </c>
      <c r="Q23" s="83" t="str">
        <f t="shared" ref="Q23:Q36" si="2">IF(C23="","",IF(LEN($E$9)=10,TEXT(ASC($E$9),"0000000000"), "ERROR !"))</f>
        <v/>
      </c>
      <c r="R23" s="84" t="str">
        <f t="shared" ref="R23:R36" si="3">IF(C23="","",$E$10)</f>
        <v/>
      </c>
      <c r="S23" s="84" t="str">
        <f t="shared" ref="S23:S36" si="4">IF(C23="","",$E$11)</f>
        <v/>
      </c>
    </row>
    <row r="24" spans="1:19" s="42" customFormat="1" ht="18" customHeight="1" x14ac:dyDescent="0.15">
      <c r="A24" s="81">
        <v>3</v>
      </c>
      <c r="B24" s="12"/>
      <c r="C24" s="6"/>
      <c r="D24" s="2"/>
      <c r="E24" s="2"/>
      <c r="F24" s="13"/>
      <c r="G24" s="77" t="str">
        <f t="shared" si="0"/>
        <v/>
      </c>
      <c r="H24" s="22"/>
      <c r="I24" s="4"/>
      <c r="J24" s="1"/>
      <c r="K24" s="1"/>
      <c r="L24" s="1"/>
      <c r="M24" s="1"/>
      <c r="N24" s="1"/>
      <c r="O24" s="23"/>
      <c r="P24" s="82" t="str">
        <f t="shared" si="1"/>
        <v/>
      </c>
      <c r="Q24" s="83" t="str">
        <f t="shared" si="2"/>
        <v/>
      </c>
      <c r="R24" s="84" t="str">
        <f t="shared" si="3"/>
        <v/>
      </c>
      <c r="S24" s="84" t="str">
        <f t="shared" si="4"/>
        <v/>
      </c>
    </row>
    <row r="25" spans="1:19" s="42" customFormat="1" ht="18" customHeight="1" x14ac:dyDescent="0.15">
      <c r="A25" s="81">
        <v>4</v>
      </c>
      <c r="B25" s="12"/>
      <c r="C25" s="6"/>
      <c r="D25" s="2"/>
      <c r="E25" s="2"/>
      <c r="F25" s="13"/>
      <c r="G25" s="77" t="str">
        <f t="shared" si="0"/>
        <v/>
      </c>
      <c r="H25" s="22"/>
      <c r="I25" s="4"/>
      <c r="J25" s="1"/>
      <c r="K25" s="1"/>
      <c r="L25" s="1"/>
      <c r="M25" s="1"/>
      <c r="N25" s="1"/>
      <c r="O25" s="23"/>
      <c r="P25" s="82" t="str">
        <f t="shared" si="1"/>
        <v/>
      </c>
      <c r="Q25" s="83" t="str">
        <f t="shared" si="2"/>
        <v/>
      </c>
      <c r="R25" s="84" t="str">
        <f t="shared" si="3"/>
        <v/>
      </c>
      <c r="S25" s="84" t="str">
        <f t="shared" si="4"/>
        <v/>
      </c>
    </row>
    <row r="26" spans="1:19" s="42" customFormat="1" ht="18" customHeight="1" x14ac:dyDescent="0.15">
      <c r="A26" s="81">
        <v>5</v>
      </c>
      <c r="B26" s="12"/>
      <c r="C26" s="6"/>
      <c r="D26" s="2"/>
      <c r="E26" s="2"/>
      <c r="F26" s="13"/>
      <c r="G26" s="77" t="str">
        <f t="shared" si="0"/>
        <v/>
      </c>
      <c r="H26" s="22"/>
      <c r="I26" s="4"/>
      <c r="J26" s="1"/>
      <c r="K26" s="1"/>
      <c r="L26" s="1"/>
      <c r="M26" s="1"/>
      <c r="N26" s="1"/>
      <c r="O26" s="23"/>
      <c r="P26" s="82" t="str">
        <f t="shared" si="1"/>
        <v/>
      </c>
      <c r="Q26" s="83" t="str">
        <f t="shared" si="2"/>
        <v/>
      </c>
      <c r="R26" s="84" t="str">
        <f t="shared" si="3"/>
        <v/>
      </c>
      <c r="S26" s="84" t="str">
        <f t="shared" si="4"/>
        <v/>
      </c>
    </row>
    <row r="27" spans="1:19" s="42" customFormat="1" ht="18" customHeight="1" x14ac:dyDescent="0.15">
      <c r="A27" s="81">
        <v>6</v>
      </c>
      <c r="B27" s="12"/>
      <c r="C27" s="6"/>
      <c r="D27" s="2"/>
      <c r="E27" s="2"/>
      <c r="F27" s="13"/>
      <c r="G27" s="77" t="str">
        <f t="shared" si="0"/>
        <v/>
      </c>
      <c r="H27" s="22"/>
      <c r="I27" s="4"/>
      <c r="J27" s="1"/>
      <c r="K27" s="1"/>
      <c r="L27" s="1"/>
      <c r="M27" s="1"/>
      <c r="N27" s="1"/>
      <c r="O27" s="23"/>
      <c r="P27" s="82" t="str">
        <f t="shared" si="1"/>
        <v/>
      </c>
      <c r="Q27" s="83" t="str">
        <f t="shared" si="2"/>
        <v/>
      </c>
      <c r="R27" s="84" t="str">
        <f t="shared" si="3"/>
        <v/>
      </c>
      <c r="S27" s="84" t="str">
        <f t="shared" si="4"/>
        <v/>
      </c>
    </row>
    <row r="28" spans="1:19" s="42" customFormat="1" ht="18" customHeight="1" x14ac:dyDescent="0.15">
      <c r="A28" s="81">
        <v>7</v>
      </c>
      <c r="B28" s="12"/>
      <c r="C28" s="6"/>
      <c r="D28" s="2"/>
      <c r="E28" s="2"/>
      <c r="F28" s="13"/>
      <c r="G28" s="77" t="str">
        <f t="shared" si="0"/>
        <v/>
      </c>
      <c r="H28" s="22"/>
      <c r="I28" s="4"/>
      <c r="J28" s="1"/>
      <c r="K28" s="1"/>
      <c r="L28" s="1"/>
      <c r="M28" s="1"/>
      <c r="N28" s="1"/>
      <c r="O28" s="23"/>
      <c r="P28" s="82" t="str">
        <f t="shared" si="1"/>
        <v/>
      </c>
      <c r="Q28" s="83" t="str">
        <f t="shared" si="2"/>
        <v/>
      </c>
      <c r="R28" s="84" t="str">
        <f t="shared" si="3"/>
        <v/>
      </c>
      <c r="S28" s="84" t="str">
        <f t="shared" si="4"/>
        <v/>
      </c>
    </row>
    <row r="29" spans="1:19" s="42" customFormat="1" ht="18" customHeight="1" x14ac:dyDescent="0.15">
      <c r="A29" s="81">
        <v>8</v>
      </c>
      <c r="B29" s="12"/>
      <c r="C29" s="6"/>
      <c r="D29" s="2"/>
      <c r="E29" s="2"/>
      <c r="F29" s="13"/>
      <c r="G29" s="77" t="str">
        <f t="shared" si="0"/>
        <v/>
      </c>
      <c r="H29" s="22"/>
      <c r="I29" s="4"/>
      <c r="J29" s="1"/>
      <c r="K29" s="1"/>
      <c r="L29" s="1"/>
      <c r="M29" s="1"/>
      <c r="N29" s="1"/>
      <c r="O29" s="23"/>
      <c r="P29" s="82" t="str">
        <f t="shared" si="1"/>
        <v/>
      </c>
      <c r="Q29" s="83" t="str">
        <f t="shared" si="2"/>
        <v/>
      </c>
      <c r="R29" s="84" t="str">
        <f t="shared" si="3"/>
        <v/>
      </c>
      <c r="S29" s="84" t="str">
        <f t="shared" si="4"/>
        <v/>
      </c>
    </row>
    <row r="30" spans="1:19" s="42" customFormat="1" ht="18" customHeight="1" x14ac:dyDescent="0.15">
      <c r="A30" s="81">
        <v>9</v>
      </c>
      <c r="B30" s="12"/>
      <c r="C30" s="6"/>
      <c r="D30" s="2"/>
      <c r="E30" s="2"/>
      <c r="F30" s="13"/>
      <c r="G30" s="77" t="str">
        <f t="shared" si="0"/>
        <v/>
      </c>
      <c r="H30" s="22"/>
      <c r="I30" s="4"/>
      <c r="J30" s="1"/>
      <c r="K30" s="1"/>
      <c r="L30" s="1"/>
      <c r="M30" s="1"/>
      <c r="N30" s="1"/>
      <c r="O30" s="23"/>
      <c r="P30" s="82" t="str">
        <f t="shared" si="1"/>
        <v/>
      </c>
      <c r="Q30" s="83" t="str">
        <f t="shared" si="2"/>
        <v/>
      </c>
      <c r="R30" s="84" t="str">
        <f t="shared" si="3"/>
        <v/>
      </c>
      <c r="S30" s="84" t="str">
        <f t="shared" si="4"/>
        <v/>
      </c>
    </row>
    <row r="31" spans="1:19" s="42" customFormat="1" ht="18" customHeight="1" x14ac:dyDescent="0.15">
      <c r="A31" s="81">
        <v>10</v>
      </c>
      <c r="B31" s="12"/>
      <c r="C31" s="6"/>
      <c r="D31" s="2"/>
      <c r="E31" s="2"/>
      <c r="F31" s="13"/>
      <c r="G31" s="77" t="str">
        <f t="shared" si="0"/>
        <v/>
      </c>
      <c r="H31" s="22"/>
      <c r="I31" s="4"/>
      <c r="J31" s="1"/>
      <c r="K31" s="1"/>
      <c r="L31" s="1"/>
      <c r="M31" s="1"/>
      <c r="N31" s="1"/>
      <c r="O31" s="23"/>
      <c r="P31" s="82" t="str">
        <f t="shared" si="1"/>
        <v/>
      </c>
      <c r="Q31" s="83" t="str">
        <f t="shared" si="2"/>
        <v/>
      </c>
      <c r="R31" s="84" t="str">
        <f t="shared" si="3"/>
        <v/>
      </c>
      <c r="S31" s="84" t="str">
        <f t="shared" si="4"/>
        <v/>
      </c>
    </row>
    <row r="32" spans="1:19" s="42" customFormat="1" ht="18" customHeight="1" x14ac:dyDescent="0.15">
      <c r="A32" s="81">
        <v>11</v>
      </c>
      <c r="B32" s="12"/>
      <c r="C32" s="6"/>
      <c r="D32" s="2"/>
      <c r="E32" s="2"/>
      <c r="F32" s="13"/>
      <c r="G32" s="77" t="str">
        <f t="shared" si="0"/>
        <v/>
      </c>
      <c r="H32" s="22"/>
      <c r="I32" s="4"/>
      <c r="J32" s="1"/>
      <c r="K32" s="1"/>
      <c r="L32" s="1"/>
      <c r="M32" s="1"/>
      <c r="N32" s="1"/>
      <c r="O32" s="23"/>
      <c r="P32" s="82" t="str">
        <f t="shared" si="1"/>
        <v/>
      </c>
      <c r="Q32" s="83" t="str">
        <f t="shared" si="2"/>
        <v/>
      </c>
      <c r="R32" s="84" t="str">
        <f t="shared" si="3"/>
        <v/>
      </c>
      <c r="S32" s="84" t="str">
        <f t="shared" si="4"/>
        <v/>
      </c>
    </row>
    <row r="33" spans="1:19" s="42" customFormat="1" ht="18" customHeight="1" x14ac:dyDescent="0.15">
      <c r="A33" s="81">
        <v>12</v>
      </c>
      <c r="B33" s="12"/>
      <c r="C33" s="6"/>
      <c r="D33" s="2"/>
      <c r="E33" s="2"/>
      <c r="F33" s="13"/>
      <c r="G33" s="77" t="str">
        <f t="shared" si="0"/>
        <v/>
      </c>
      <c r="H33" s="22"/>
      <c r="I33" s="4"/>
      <c r="J33" s="1"/>
      <c r="K33" s="1"/>
      <c r="L33" s="1"/>
      <c r="M33" s="1"/>
      <c r="N33" s="1"/>
      <c r="O33" s="23"/>
      <c r="P33" s="82" t="str">
        <f t="shared" si="1"/>
        <v/>
      </c>
      <c r="Q33" s="83" t="str">
        <f t="shared" si="2"/>
        <v/>
      </c>
      <c r="R33" s="84" t="str">
        <f t="shared" si="3"/>
        <v/>
      </c>
      <c r="S33" s="84" t="str">
        <f t="shared" si="4"/>
        <v/>
      </c>
    </row>
    <row r="34" spans="1:19" s="42" customFormat="1" ht="18" customHeight="1" x14ac:dyDescent="0.15">
      <c r="A34" s="81">
        <v>13</v>
      </c>
      <c r="B34" s="12"/>
      <c r="C34" s="6"/>
      <c r="D34" s="2"/>
      <c r="E34" s="2"/>
      <c r="F34" s="13"/>
      <c r="G34" s="77" t="str">
        <f t="shared" si="0"/>
        <v/>
      </c>
      <c r="H34" s="22"/>
      <c r="I34" s="4"/>
      <c r="J34" s="1"/>
      <c r="K34" s="1"/>
      <c r="L34" s="1"/>
      <c r="M34" s="1"/>
      <c r="N34" s="1"/>
      <c r="O34" s="23"/>
      <c r="P34" s="82" t="str">
        <f t="shared" si="1"/>
        <v/>
      </c>
      <c r="Q34" s="83" t="str">
        <f t="shared" si="2"/>
        <v/>
      </c>
      <c r="R34" s="84" t="str">
        <f t="shared" si="3"/>
        <v/>
      </c>
      <c r="S34" s="84" t="str">
        <f t="shared" si="4"/>
        <v/>
      </c>
    </row>
    <row r="35" spans="1:19" s="42" customFormat="1" ht="18" customHeight="1" x14ac:dyDescent="0.15">
      <c r="A35" s="81">
        <v>14</v>
      </c>
      <c r="B35" s="12"/>
      <c r="C35" s="6"/>
      <c r="D35" s="2"/>
      <c r="E35" s="2"/>
      <c r="F35" s="13"/>
      <c r="G35" s="77" t="str">
        <f t="shared" si="0"/>
        <v/>
      </c>
      <c r="H35" s="22"/>
      <c r="I35" s="4"/>
      <c r="J35" s="1"/>
      <c r="K35" s="1"/>
      <c r="L35" s="1"/>
      <c r="M35" s="1"/>
      <c r="N35" s="1"/>
      <c r="O35" s="23"/>
      <c r="P35" s="82" t="str">
        <f t="shared" si="1"/>
        <v/>
      </c>
      <c r="Q35" s="83" t="str">
        <f t="shared" si="2"/>
        <v/>
      </c>
      <c r="R35" s="84" t="str">
        <f t="shared" si="3"/>
        <v/>
      </c>
      <c r="S35" s="84" t="str">
        <f t="shared" si="4"/>
        <v/>
      </c>
    </row>
    <row r="36" spans="1:19" s="42" customFormat="1" ht="18" customHeight="1" x14ac:dyDescent="0.15">
      <c r="A36" s="81">
        <v>15</v>
      </c>
      <c r="B36" s="12"/>
      <c r="C36" s="6"/>
      <c r="D36" s="2"/>
      <c r="E36" s="2"/>
      <c r="F36" s="13"/>
      <c r="G36" s="77" t="str">
        <f t="shared" si="0"/>
        <v/>
      </c>
      <c r="H36" s="22"/>
      <c r="I36" s="4"/>
      <c r="J36" s="1"/>
      <c r="K36" s="1"/>
      <c r="L36" s="1"/>
      <c r="M36" s="1"/>
      <c r="N36" s="1"/>
      <c r="O36" s="23"/>
      <c r="P36" s="82" t="str">
        <f t="shared" si="1"/>
        <v/>
      </c>
      <c r="Q36" s="83" t="str">
        <f t="shared" si="2"/>
        <v/>
      </c>
      <c r="R36" s="84" t="str">
        <f t="shared" si="3"/>
        <v/>
      </c>
      <c r="S36" s="84" t="str">
        <f t="shared" si="4"/>
        <v/>
      </c>
    </row>
    <row r="37" spans="1:19" s="42" customFormat="1" ht="18" customHeight="1" x14ac:dyDescent="0.15">
      <c r="A37" s="81">
        <v>16</v>
      </c>
      <c r="B37" s="12"/>
      <c r="C37" s="6"/>
      <c r="D37" s="2"/>
      <c r="E37" s="2"/>
      <c r="F37" s="13"/>
      <c r="G37" s="77" t="str">
        <f t="shared" si="0"/>
        <v/>
      </c>
      <c r="H37" s="22"/>
      <c r="I37" s="4"/>
      <c r="J37" s="1"/>
      <c r="K37" s="1"/>
      <c r="L37" s="1"/>
      <c r="M37" s="1"/>
      <c r="N37" s="1"/>
      <c r="O37" s="23"/>
      <c r="P37" s="82" t="str">
        <f t="shared" ref="P37:P100" si="5">IF(C37="","",$E$7)</f>
        <v/>
      </c>
      <c r="Q37" s="83" t="str">
        <f t="shared" ref="Q37:Q100" si="6">IF(C37="","",IF(LEN($E$9)=10,TEXT(ASC($E$9),"0000000000"), "ERROR !"))</f>
        <v/>
      </c>
      <c r="R37" s="84" t="str">
        <f t="shared" ref="R37:R100" si="7">IF(C37="","",$E$10)</f>
        <v/>
      </c>
      <c r="S37" s="84" t="str">
        <f t="shared" ref="S37:S100" si="8">IF(C37="","",$E$11)</f>
        <v/>
      </c>
    </row>
    <row r="38" spans="1:19" s="42" customFormat="1" ht="18" customHeight="1" x14ac:dyDescent="0.15">
      <c r="A38" s="81">
        <v>17</v>
      </c>
      <c r="B38" s="12"/>
      <c r="C38" s="6"/>
      <c r="D38" s="2"/>
      <c r="E38" s="2"/>
      <c r="F38" s="13"/>
      <c r="G38" s="77" t="str">
        <f t="shared" si="0"/>
        <v/>
      </c>
      <c r="H38" s="22"/>
      <c r="I38" s="4"/>
      <c r="J38" s="1"/>
      <c r="K38" s="1"/>
      <c r="L38" s="1"/>
      <c r="M38" s="1"/>
      <c r="N38" s="1"/>
      <c r="O38" s="23"/>
      <c r="P38" s="82" t="str">
        <f t="shared" si="5"/>
        <v/>
      </c>
      <c r="Q38" s="83" t="str">
        <f t="shared" si="6"/>
        <v/>
      </c>
      <c r="R38" s="84" t="str">
        <f t="shared" si="7"/>
        <v/>
      </c>
      <c r="S38" s="84" t="str">
        <f t="shared" si="8"/>
        <v/>
      </c>
    </row>
    <row r="39" spans="1:19" s="42" customFormat="1" ht="18" customHeight="1" x14ac:dyDescent="0.15">
      <c r="A39" s="81">
        <v>18</v>
      </c>
      <c r="B39" s="12"/>
      <c r="C39" s="6"/>
      <c r="D39" s="2"/>
      <c r="E39" s="2"/>
      <c r="F39" s="13"/>
      <c r="G39" s="77" t="str">
        <f t="shared" si="0"/>
        <v/>
      </c>
      <c r="H39" s="22"/>
      <c r="I39" s="4"/>
      <c r="J39" s="1"/>
      <c r="K39" s="1"/>
      <c r="L39" s="1"/>
      <c r="M39" s="1"/>
      <c r="N39" s="1"/>
      <c r="O39" s="23"/>
      <c r="P39" s="82" t="str">
        <f t="shared" si="5"/>
        <v/>
      </c>
      <c r="Q39" s="83" t="str">
        <f t="shared" si="6"/>
        <v/>
      </c>
      <c r="R39" s="84" t="str">
        <f t="shared" si="7"/>
        <v/>
      </c>
      <c r="S39" s="84" t="str">
        <f t="shared" si="8"/>
        <v/>
      </c>
    </row>
    <row r="40" spans="1:19" s="42" customFormat="1" ht="18" customHeight="1" x14ac:dyDescent="0.15">
      <c r="A40" s="81">
        <v>19</v>
      </c>
      <c r="B40" s="12"/>
      <c r="C40" s="6"/>
      <c r="D40" s="2"/>
      <c r="E40" s="2"/>
      <c r="F40" s="13"/>
      <c r="G40" s="77" t="str">
        <f t="shared" si="0"/>
        <v/>
      </c>
      <c r="H40" s="22"/>
      <c r="I40" s="4"/>
      <c r="J40" s="1"/>
      <c r="K40" s="1"/>
      <c r="L40" s="1"/>
      <c r="M40" s="1"/>
      <c r="N40" s="1"/>
      <c r="O40" s="23"/>
      <c r="P40" s="82" t="str">
        <f t="shared" si="5"/>
        <v/>
      </c>
      <c r="Q40" s="83" t="str">
        <f t="shared" si="6"/>
        <v/>
      </c>
      <c r="R40" s="84" t="str">
        <f t="shared" si="7"/>
        <v/>
      </c>
      <c r="S40" s="84" t="str">
        <f t="shared" si="8"/>
        <v/>
      </c>
    </row>
    <row r="41" spans="1:19" s="42" customFormat="1" ht="18" customHeight="1" x14ac:dyDescent="0.15">
      <c r="A41" s="81">
        <v>20</v>
      </c>
      <c r="B41" s="12"/>
      <c r="C41" s="6"/>
      <c r="D41" s="2"/>
      <c r="E41" s="2"/>
      <c r="F41" s="13"/>
      <c r="G41" s="77" t="str">
        <f t="shared" si="0"/>
        <v/>
      </c>
      <c r="H41" s="22"/>
      <c r="I41" s="4"/>
      <c r="J41" s="1"/>
      <c r="K41" s="1"/>
      <c r="L41" s="1"/>
      <c r="M41" s="1"/>
      <c r="N41" s="1"/>
      <c r="O41" s="23"/>
      <c r="P41" s="82" t="str">
        <f t="shared" si="5"/>
        <v/>
      </c>
      <c r="Q41" s="83" t="str">
        <f t="shared" si="6"/>
        <v/>
      </c>
      <c r="R41" s="84" t="str">
        <f t="shared" si="7"/>
        <v/>
      </c>
      <c r="S41" s="84" t="str">
        <f t="shared" si="8"/>
        <v/>
      </c>
    </row>
    <row r="42" spans="1:19" s="42" customFormat="1" ht="18" customHeight="1" x14ac:dyDescent="0.15">
      <c r="A42" s="81">
        <v>21</v>
      </c>
      <c r="B42" s="12"/>
      <c r="C42" s="6"/>
      <c r="D42" s="2"/>
      <c r="E42" s="2"/>
      <c r="F42" s="13"/>
      <c r="G42" s="77" t="str">
        <f t="shared" si="0"/>
        <v/>
      </c>
      <c r="H42" s="22"/>
      <c r="I42" s="4"/>
      <c r="J42" s="1"/>
      <c r="K42" s="1"/>
      <c r="L42" s="1"/>
      <c r="M42" s="1"/>
      <c r="N42" s="1"/>
      <c r="O42" s="23"/>
      <c r="P42" s="82" t="str">
        <f t="shared" si="5"/>
        <v/>
      </c>
      <c r="Q42" s="83" t="str">
        <f t="shared" si="6"/>
        <v/>
      </c>
      <c r="R42" s="84" t="str">
        <f t="shared" si="7"/>
        <v/>
      </c>
      <c r="S42" s="84" t="str">
        <f t="shared" si="8"/>
        <v/>
      </c>
    </row>
    <row r="43" spans="1:19" s="42" customFormat="1" ht="18" customHeight="1" x14ac:dyDescent="0.15">
      <c r="A43" s="81">
        <v>22</v>
      </c>
      <c r="B43" s="12"/>
      <c r="C43" s="6"/>
      <c r="D43" s="2"/>
      <c r="E43" s="2"/>
      <c r="F43" s="13"/>
      <c r="G43" s="77" t="str">
        <f t="shared" si="0"/>
        <v/>
      </c>
      <c r="H43" s="22"/>
      <c r="I43" s="4"/>
      <c r="J43" s="1"/>
      <c r="K43" s="1"/>
      <c r="L43" s="1"/>
      <c r="M43" s="1"/>
      <c r="N43" s="1"/>
      <c r="O43" s="23"/>
      <c r="P43" s="82" t="str">
        <f t="shared" si="5"/>
        <v/>
      </c>
      <c r="Q43" s="83" t="str">
        <f t="shared" si="6"/>
        <v/>
      </c>
      <c r="R43" s="84" t="str">
        <f t="shared" si="7"/>
        <v/>
      </c>
      <c r="S43" s="84" t="str">
        <f t="shared" si="8"/>
        <v/>
      </c>
    </row>
    <row r="44" spans="1:19" s="42" customFormat="1" ht="18" customHeight="1" x14ac:dyDescent="0.15">
      <c r="A44" s="81">
        <v>23</v>
      </c>
      <c r="B44" s="12"/>
      <c r="C44" s="6"/>
      <c r="D44" s="2"/>
      <c r="E44" s="2"/>
      <c r="F44" s="13"/>
      <c r="G44" s="77" t="str">
        <f t="shared" si="0"/>
        <v/>
      </c>
      <c r="H44" s="22"/>
      <c r="I44" s="4"/>
      <c r="J44" s="1"/>
      <c r="K44" s="1"/>
      <c r="L44" s="1"/>
      <c r="M44" s="1"/>
      <c r="N44" s="1"/>
      <c r="O44" s="23"/>
      <c r="P44" s="82" t="str">
        <f t="shared" si="5"/>
        <v/>
      </c>
      <c r="Q44" s="83" t="str">
        <f t="shared" si="6"/>
        <v/>
      </c>
      <c r="R44" s="84" t="str">
        <f t="shared" si="7"/>
        <v/>
      </c>
      <c r="S44" s="84" t="str">
        <f t="shared" si="8"/>
        <v/>
      </c>
    </row>
    <row r="45" spans="1:19" s="42" customFormat="1" ht="18" customHeight="1" x14ac:dyDescent="0.15">
      <c r="A45" s="81">
        <v>24</v>
      </c>
      <c r="B45" s="12"/>
      <c r="C45" s="6"/>
      <c r="D45" s="2"/>
      <c r="E45" s="2"/>
      <c r="F45" s="13"/>
      <c r="G45" s="77" t="str">
        <f t="shared" si="0"/>
        <v/>
      </c>
      <c r="H45" s="22"/>
      <c r="I45" s="4"/>
      <c r="J45" s="1"/>
      <c r="K45" s="1"/>
      <c r="L45" s="1"/>
      <c r="M45" s="1"/>
      <c r="N45" s="1"/>
      <c r="O45" s="23"/>
      <c r="P45" s="82" t="str">
        <f t="shared" si="5"/>
        <v/>
      </c>
      <c r="Q45" s="83" t="str">
        <f t="shared" si="6"/>
        <v/>
      </c>
      <c r="R45" s="84" t="str">
        <f t="shared" si="7"/>
        <v/>
      </c>
      <c r="S45" s="84" t="str">
        <f t="shared" si="8"/>
        <v/>
      </c>
    </row>
    <row r="46" spans="1:19" s="42" customFormat="1" ht="18" customHeight="1" x14ac:dyDescent="0.15">
      <c r="A46" s="81">
        <v>25</v>
      </c>
      <c r="B46" s="12"/>
      <c r="C46" s="6"/>
      <c r="D46" s="2"/>
      <c r="E46" s="2"/>
      <c r="F46" s="13"/>
      <c r="G46" s="77" t="str">
        <f t="shared" si="0"/>
        <v/>
      </c>
      <c r="H46" s="22"/>
      <c r="I46" s="4"/>
      <c r="J46" s="1"/>
      <c r="K46" s="1"/>
      <c r="L46" s="1"/>
      <c r="M46" s="1"/>
      <c r="N46" s="1"/>
      <c r="O46" s="23"/>
      <c r="P46" s="82" t="str">
        <f t="shared" si="5"/>
        <v/>
      </c>
      <c r="Q46" s="83" t="str">
        <f t="shared" si="6"/>
        <v/>
      </c>
      <c r="R46" s="84" t="str">
        <f t="shared" si="7"/>
        <v/>
      </c>
      <c r="S46" s="84" t="str">
        <f t="shared" si="8"/>
        <v/>
      </c>
    </row>
    <row r="47" spans="1:19" s="42" customFormat="1" ht="18" customHeight="1" x14ac:dyDescent="0.15">
      <c r="A47" s="81">
        <v>26</v>
      </c>
      <c r="B47" s="12"/>
      <c r="C47" s="6"/>
      <c r="D47" s="2"/>
      <c r="E47" s="2"/>
      <c r="F47" s="13"/>
      <c r="G47" s="77" t="str">
        <f t="shared" si="0"/>
        <v/>
      </c>
      <c r="H47" s="22"/>
      <c r="I47" s="5"/>
      <c r="J47" s="3"/>
      <c r="K47" s="3"/>
      <c r="L47" s="3"/>
      <c r="M47" s="3"/>
      <c r="N47" s="3"/>
      <c r="O47" s="24"/>
      <c r="P47" s="82" t="str">
        <f t="shared" si="5"/>
        <v/>
      </c>
      <c r="Q47" s="83" t="str">
        <f t="shared" si="6"/>
        <v/>
      </c>
      <c r="R47" s="84" t="str">
        <f t="shared" si="7"/>
        <v/>
      </c>
      <c r="S47" s="84" t="str">
        <f t="shared" si="8"/>
        <v/>
      </c>
    </row>
    <row r="48" spans="1:19" s="42" customFormat="1" ht="18" customHeight="1" x14ac:dyDescent="0.15">
      <c r="A48" s="81">
        <v>27</v>
      </c>
      <c r="B48" s="12"/>
      <c r="C48" s="6"/>
      <c r="D48" s="2"/>
      <c r="E48" s="2"/>
      <c r="F48" s="13"/>
      <c r="G48" s="77" t="str">
        <f t="shared" si="0"/>
        <v/>
      </c>
      <c r="H48" s="22"/>
      <c r="I48" s="5"/>
      <c r="J48" s="3"/>
      <c r="K48" s="3"/>
      <c r="L48" s="3"/>
      <c r="M48" s="3"/>
      <c r="N48" s="3"/>
      <c r="O48" s="24"/>
      <c r="P48" s="82" t="str">
        <f t="shared" si="5"/>
        <v/>
      </c>
      <c r="Q48" s="83" t="str">
        <f t="shared" si="6"/>
        <v/>
      </c>
      <c r="R48" s="84" t="str">
        <f t="shared" si="7"/>
        <v/>
      </c>
      <c r="S48" s="84" t="str">
        <f t="shared" si="8"/>
        <v/>
      </c>
    </row>
    <row r="49" spans="1:19" s="42" customFormat="1" ht="18" customHeight="1" x14ac:dyDescent="0.15">
      <c r="A49" s="81">
        <v>28</v>
      </c>
      <c r="B49" s="12"/>
      <c r="C49" s="6"/>
      <c r="D49" s="2"/>
      <c r="E49" s="2"/>
      <c r="F49" s="13"/>
      <c r="G49" s="77" t="str">
        <f t="shared" si="0"/>
        <v/>
      </c>
      <c r="H49" s="22"/>
      <c r="I49" s="5"/>
      <c r="J49" s="3"/>
      <c r="K49" s="3"/>
      <c r="L49" s="3"/>
      <c r="M49" s="3"/>
      <c r="N49" s="3"/>
      <c r="O49" s="24"/>
      <c r="P49" s="82" t="str">
        <f t="shared" si="5"/>
        <v/>
      </c>
      <c r="Q49" s="83" t="str">
        <f t="shared" si="6"/>
        <v/>
      </c>
      <c r="R49" s="84" t="str">
        <f t="shared" si="7"/>
        <v/>
      </c>
      <c r="S49" s="84" t="str">
        <f t="shared" si="8"/>
        <v/>
      </c>
    </row>
    <row r="50" spans="1:19" s="42" customFormat="1" ht="18" customHeight="1" x14ac:dyDescent="0.15">
      <c r="A50" s="81">
        <v>29</v>
      </c>
      <c r="B50" s="12"/>
      <c r="C50" s="6"/>
      <c r="D50" s="2"/>
      <c r="E50" s="2"/>
      <c r="F50" s="13"/>
      <c r="G50" s="77" t="str">
        <f t="shared" si="0"/>
        <v/>
      </c>
      <c r="H50" s="22"/>
      <c r="I50" s="5"/>
      <c r="J50" s="3"/>
      <c r="K50" s="3"/>
      <c r="L50" s="3"/>
      <c r="M50" s="3"/>
      <c r="N50" s="3"/>
      <c r="O50" s="24"/>
      <c r="P50" s="82" t="str">
        <f t="shared" si="5"/>
        <v/>
      </c>
      <c r="Q50" s="83" t="str">
        <f t="shared" si="6"/>
        <v/>
      </c>
      <c r="R50" s="84" t="str">
        <f t="shared" si="7"/>
        <v/>
      </c>
      <c r="S50" s="84" t="str">
        <f t="shared" si="8"/>
        <v/>
      </c>
    </row>
    <row r="51" spans="1:19" s="42" customFormat="1" ht="18" customHeight="1" x14ac:dyDescent="0.15">
      <c r="A51" s="81">
        <v>30</v>
      </c>
      <c r="B51" s="12"/>
      <c r="C51" s="6"/>
      <c r="D51" s="2"/>
      <c r="E51" s="2"/>
      <c r="F51" s="13"/>
      <c r="G51" s="77" t="str">
        <f t="shared" si="0"/>
        <v/>
      </c>
      <c r="H51" s="22"/>
      <c r="I51" s="5"/>
      <c r="J51" s="3"/>
      <c r="K51" s="3"/>
      <c r="L51" s="3"/>
      <c r="M51" s="3"/>
      <c r="N51" s="3"/>
      <c r="O51" s="24"/>
      <c r="P51" s="82" t="str">
        <f t="shared" si="5"/>
        <v/>
      </c>
      <c r="Q51" s="83" t="str">
        <f t="shared" si="6"/>
        <v/>
      </c>
      <c r="R51" s="84" t="str">
        <f t="shared" si="7"/>
        <v/>
      </c>
      <c r="S51" s="84" t="str">
        <f t="shared" si="8"/>
        <v/>
      </c>
    </row>
    <row r="52" spans="1:19" s="42" customFormat="1" ht="18" customHeight="1" x14ac:dyDescent="0.15">
      <c r="A52" s="81">
        <v>31</v>
      </c>
      <c r="B52" s="12"/>
      <c r="C52" s="6"/>
      <c r="D52" s="2"/>
      <c r="E52" s="2"/>
      <c r="F52" s="13"/>
      <c r="G52" s="77" t="str">
        <f t="shared" si="0"/>
        <v/>
      </c>
      <c r="H52" s="22"/>
      <c r="I52" s="5"/>
      <c r="J52" s="3"/>
      <c r="K52" s="3"/>
      <c r="L52" s="3"/>
      <c r="M52" s="3"/>
      <c r="N52" s="3"/>
      <c r="O52" s="24"/>
      <c r="P52" s="82" t="str">
        <f t="shared" si="5"/>
        <v/>
      </c>
      <c r="Q52" s="83" t="str">
        <f t="shared" si="6"/>
        <v/>
      </c>
      <c r="R52" s="84" t="str">
        <f t="shared" si="7"/>
        <v/>
      </c>
      <c r="S52" s="84" t="str">
        <f t="shared" si="8"/>
        <v/>
      </c>
    </row>
    <row r="53" spans="1:19" s="42" customFormat="1" ht="18" customHeight="1" x14ac:dyDescent="0.15">
      <c r="A53" s="81">
        <v>32</v>
      </c>
      <c r="B53" s="12"/>
      <c r="C53" s="6"/>
      <c r="D53" s="2"/>
      <c r="E53" s="2"/>
      <c r="F53" s="13"/>
      <c r="G53" s="77" t="str">
        <f t="shared" si="0"/>
        <v/>
      </c>
      <c r="H53" s="22"/>
      <c r="I53" s="5"/>
      <c r="J53" s="3"/>
      <c r="K53" s="3"/>
      <c r="L53" s="3"/>
      <c r="M53" s="3"/>
      <c r="N53" s="3"/>
      <c r="O53" s="24"/>
      <c r="P53" s="82" t="str">
        <f t="shared" si="5"/>
        <v/>
      </c>
      <c r="Q53" s="83" t="str">
        <f t="shared" si="6"/>
        <v/>
      </c>
      <c r="R53" s="84" t="str">
        <f t="shared" si="7"/>
        <v/>
      </c>
      <c r="S53" s="84" t="str">
        <f t="shared" si="8"/>
        <v/>
      </c>
    </row>
    <row r="54" spans="1:19" s="42" customFormat="1" ht="18" customHeight="1" x14ac:dyDescent="0.15">
      <c r="A54" s="81">
        <v>33</v>
      </c>
      <c r="B54" s="12"/>
      <c r="C54" s="6"/>
      <c r="D54" s="2"/>
      <c r="E54" s="2"/>
      <c r="F54" s="13"/>
      <c r="G54" s="77" t="str">
        <f t="shared" si="0"/>
        <v/>
      </c>
      <c r="H54" s="22"/>
      <c r="I54" s="5"/>
      <c r="J54" s="3"/>
      <c r="K54" s="3"/>
      <c r="L54" s="3"/>
      <c r="M54" s="3"/>
      <c r="N54" s="3"/>
      <c r="O54" s="24"/>
      <c r="P54" s="82" t="str">
        <f t="shared" si="5"/>
        <v/>
      </c>
      <c r="Q54" s="83" t="str">
        <f t="shared" si="6"/>
        <v/>
      </c>
      <c r="R54" s="84" t="str">
        <f t="shared" si="7"/>
        <v/>
      </c>
      <c r="S54" s="84" t="str">
        <f t="shared" si="8"/>
        <v/>
      </c>
    </row>
    <row r="55" spans="1:19" s="42" customFormat="1" ht="18" customHeight="1" x14ac:dyDescent="0.15">
      <c r="A55" s="81">
        <v>34</v>
      </c>
      <c r="B55" s="12"/>
      <c r="C55" s="6"/>
      <c r="D55" s="2"/>
      <c r="E55" s="2"/>
      <c r="F55" s="13"/>
      <c r="G55" s="77" t="str">
        <f t="shared" si="0"/>
        <v/>
      </c>
      <c r="H55" s="22"/>
      <c r="I55" s="5"/>
      <c r="J55" s="3"/>
      <c r="K55" s="3"/>
      <c r="L55" s="3"/>
      <c r="M55" s="3"/>
      <c r="N55" s="3"/>
      <c r="O55" s="24"/>
      <c r="P55" s="82" t="str">
        <f t="shared" si="5"/>
        <v/>
      </c>
      <c r="Q55" s="83" t="str">
        <f t="shared" si="6"/>
        <v/>
      </c>
      <c r="R55" s="84" t="str">
        <f t="shared" si="7"/>
        <v/>
      </c>
      <c r="S55" s="84" t="str">
        <f t="shared" si="8"/>
        <v/>
      </c>
    </row>
    <row r="56" spans="1:19" s="42" customFormat="1" ht="18" customHeight="1" x14ac:dyDescent="0.15">
      <c r="A56" s="81">
        <v>35</v>
      </c>
      <c r="B56" s="12"/>
      <c r="C56" s="6"/>
      <c r="D56" s="2"/>
      <c r="E56" s="2"/>
      <c r="F56" s="13"/>
      <c r="G56" s="77" t="str">
        <f t="shared" si="0"/>
        <v/>
      </c>
      <c r="H56" s="22"/>
      <c r="I56" s="5"/>
      <c r="J56" s="3"/>
      <c r="K56" s="3"/>
      <c r="L56" s="3"/>
      <c r="M56" s="3"/>
      <c r="N56" s="3"/>
      <c r="O56" s="24"/>
      <c r="P56" s="82" t="str">
        <f t="shared" si="5"/>
        <v/>
      </c>
      <c r="Q56" s="83" t="str">
        <f t="shared" si="6"/>
        <v/>
      </c>
      <c r="R56" s="84" t="str">
        <f t="shared" si="7"/>
        <v/>
      </c>
      <c r="S56" s="84" t="str">
        <f t="shared" si="8"/>
        <v/>
      </c>
    </row>
    <row r="57" spans="1:19" s="42" customFormat="1" ht="18" customHeight="1" x14ac:dyDescent="0.15">
      <c r="A57" s="81">
        <v>36</v>
      </c>
      <c r="B57" s="12"/>
      <c r="C57" s="6"/>
      <c r="D57" s="2"/>
      <c r="E57" s="2"/>
      <c r="F57" s="13"/>
      <c r="G57" s="77" t="str">
        <f t="shared" si="0"/>
        <v/>
      </c>
      <c r="H57" s="22"/>
      <c r="I57" s="5"/>
      <c r="J57" s="3"/>
      <c r="K57" s="3"/>
      <c r="L57" s="3"/>
      <c r="M57" s="3"/>
      <c r="N57" s="3"/>
      <c r="O57" s="24"/>
      <c r="P57" s="82" t="str">
        <f t="shared" si="5"/>
        <v/>
      </c>
      <c r="Q57" s="83" t="str">
        <f t="shared" si="6"/>
        <v/>
      </c>
      <c r="R57" s="84" t="str">
        <f t="shared" si="7"/>
        <v/>
      </c>
      <c r="S57" s="84" t="str">
        <f t="shared" si="8"/>
        <v/>
      </c>
    </row>
    <row r="58" spans="1:19" s="42" customFormat="1" ht="18" customHeight="1" x14ac:dyDescent="0.15">
      <c r="A58" s="81">
        <v>37</v>
      </c>
      <c r="B58" s="12"/>
      <c r="C58" s="6"/>
      <c r="D58" s="2"/>
      <c r="E58" s="2"/>
      <c r="F58" s="13"/>
      <c r="G58" s="77" t="str">
        <f t="shared" si="0"/>
        <v/>
      </c>
      <c r="H58" s="22"/>
      <c r="I58" s="5"/>
      <c r="J58" s="3"/>
      <c r="K58" s="3"/>
      <c r="L58" s="3"/>
      <c r="M58" s="3"/>
      <c r="N58" s="3"/>
      <c r="O58" s="24"/>
      <c r="P58" s="82" t="str">
        <f t="shared" si="5"/>
        <v/>
      </c>
      <c r="Q58" s="83" t="str">
        <f t="shared" si="6"/>
        <v/>
      </c>
      <c r="R58" s="84" t="str">
        <f t="shared" si="7"/>
        <v/>
      </c>
      <c r="S58" s="84" t="str">
        <f t="shared" si="8"/>
        <v/>
      </c>
    </row>
    <row r="59" spans="1:19" s="42" customFormat="1" ht="18" customHeight="1" x14ac:dyDescent="0.15">
      <c r="A59" s="81">
        <v>38</v>
      </c>
      <c r="B59" s="12"/>
      <c r="C59" s="6"/>
      <c r="D59" s="2"/>
      <c r="E59" s="2"/>
      <c r="F59" s="13"/>
      <c r="G59" s="77" t="str">
        <f t="shared" si="0"/>
        <v/>
      </c>
      <c r="H59" s="22"/>
      <c r="I59" s="5"/>
      <c r="J59" s="3"/>
      <c r="K59" s="3"/>
      <c r="L59" s="3"/>
      <c r="M59" s="3"/>
      <c r="N59" s="3"/>
      <c r="O59" s="24"/>
      <c r="P59" s="82" t="str">
        <f t="shared" si="5"/>
        <v/>
      </c>
      <c r="Q59" s="83" t="str">
        <f t="shared" si="6"/>
        <v/>
      </c>
      <c r="R59" s="84" t="str">
        <f t="shared" si="7"/>
        <v/>
      </c>
      <c r="S59" s="84" t="str">
        <f t="shared" si="8"/>
        <v/>
      </c>
    </row>
    <row r="60" spans="1:19" s="42" customFormat="1" ht="18" customHeight="1" x14ac:dyDescent="0.15">
      <c r="A60" s="81">
        <v>39</v>
      </c>
      <c r="B60" s="12"/>
      <c r="C60" s="6"/>
      <c r="D60" s="2"/>
      <c r="E60" s="2"/>
      <c r="F60" s="13"/>
      <c r="G60" s="77" t="str">
        <f t="shared" si="0"/>
        <v/>
      </c>
      <c r="H60" s="22"/>
      <c r="I60" s="5"/>
      <c r="J60" s="3"/>
      <c r="K60" s="3"/>
      <c r="L60" s="3"/>
      <c r="M60" s="3"/>
      <c r="N60" s="3"/>
      <c r="O60" s="24"/>
      <c r="P60" s="82" t="str">
        <f t="shared" si="5"/>
        <v/>
      </c>
      <c r="Q60" s="83" t="str">
        <f t="shared" si="6"/>
        <v/>
      </c>
      <c r="R60" s="84" t="str">
        <f t="shared" si="7"/>
        <v/>
      </c>
      <c r="S60" s="84" t="str">
        <f t="shared" si="8"/>
        <v/>
      </c>
    </row>
    <row r="61" spans="1:19" s="42" customFormat="1" ht="18" customHeight="1" x14ac:dyDescent="0.15">
      <c r="A61" s="81">
        <v>40</v>
      </c>
      <c r="B61" s="12"/>
      <c r="C61" s="6"/>
      <c r="D61" s="2"/>
      <c r="E61" s="2"/>
      <c r="F61" s="13"/>
      <c r="G61" s="77" t="str">
        <f t="shared" si="0"/>
        <v/>
      </c>
      <c r="H61" s="22"/>
      <c r="I61" s="5"/>
      <c r="J61" s="3"/>
      <c r="K61" s="3"/>
      <c r="L61" s="3"/>
      <c r="M61" s="3"/>
      <c r="N61" s="3"/>
      <c r="O61" s="24"/>
      <c r="P61" s="82" t="str">
        <f t="shared" si="5"/>
        <v/>
      </c>
      <c r="Q61" s="83" t="str">
        <f t="shared" si="6"/>
        <v/>
      </c>
      <c r="R61" s="84" t="str">
        <f t="shared" si="7"/>
        <v/>
      </c>
      <c r="S61" s="84" t="str">
        <f t="shared" si="8"/>
        <v/>
      </c>
    </row>
    <row r="62" spans="1:19" s="42" customFormat="1" ht="18" customHeight="1" x14ac:dyDescent="0.15">
      <c r="A62" s="81">
        <v>41</v>
      </c>
      <c r="B62" s="12"/>
      <c r="C62" s="6"/>
      <c r="D62" s="2"/>
      <c r="E62" s="2"/>
      <c r="F62" s="13"/>
      <c r="G62" s="77" t="str">
        <f t="shared" si="0"/>
        <v/>
      </c>
      <c r="H62" s="22"/>
      <c r="I62" s="5"/>
      <c r="J62" s="3"/>
      <c r="K62" s="3"/>
      <c r="L62" s="3"/>
      <c r="M62" s="3"/>
      <c r="N62" s="3"/>
      <c r="O62" s="24"/>
      <c r="P62" s="82" t="str">
        <f t="shared" si="5"/>
        <v/>
      </c>
      <c r="Q62" s="83" t="str">
        <f t="shared" si="6"/>
        <v/>
      </c>
      <c r="R62" s="84" t="str">
        <f t="shared" si="7"/>
        <v/>
      </c>
      <c r="S62" s="84" t="str">
        <f t="shared" si="8"/>
        <v/>
      </c>
    </row>
    <row r="63" spans="1:19" s="42" customFormat="1" ht="18" customHeight="1" x14ac:dyDescent="0.15">
      <c r="A63" s="81">
        <v>42</v>
      </c>
      <c r="B63" s="12"/>
      <c r="C63" s="6"/>
      <c r="D63" s="2"/>
      <c r="E63" s="2"/>
      <c r="F63" s="13"/>
      <c r="G63" s="77" t="str">
        <f t="shared" si="0"/>
        <v/>
      </c>
      <c r="H63" s="22"/>
      <c r="I63" s="5"/>
      <c r="J63" s="3"/>
      <c r="K63" s="3"/>
      <c r="L63" s="3"/>
      <c r="M63" s="3"/>
      <c r="N63" s="3"/>
      <c r="O63" s="24"/>
      <c r="P63" s="82" t="str">
        <f t="shared" si="5"/>
        <v/>
      </c>
      <c r="Q63" s="83" t="str">
        <f t="shared" si="6"/>
        <v/>
      </c>
      <c r="R63" s="84" t="str">
        <f t="shared" si="7"/>
        <v/>
      </c>
      <c r="S63" s="84" t="str">
        <f t="shared" si="8"/>
        <v/>
      </c>
    </row>
    <row r="64" spans="1:19" s="42" customFormat="1" ht="18" customHeight="1" x14ac:dyDescent="0.15">
      <c r="A64" s="81">
        <v>43</v>
      </c>
      <c r="B64" s="12"/>
      <c r="C64" s="6"/>
      <c r="D64" s="2"/>
      <c r="E64" s="2"/>
      <c r="F64" s="13"/>
      <c r="G64" s="77" t="str">
        <f t="shared" si="0"/>
        <v/>
      </c>
      <c r="H64" s="22"/>
      <c r="I64" s="5"/>
      <c r="J64" s="3"/>
      <c r="K64" s="3"/>
      <c r="L64" s="3"/>
      <c r="M64" s="3"/>
      <c r="N64" s="3"/>
      <c r="O64" s="24"/>
      <c r="P64" s="82" t="str">
        <f t="shared" si="5"/>
        <v/>
      </c>
      <c r="Q64" s="83" t="str">
        <f t="shared" si="6"/>
        <v/>
      </c>
      <c r="R64" s="84" t="str">
        <f t="shared" si="7"/>
        <v/>
      </c>
      <c r="S64" s="84" t="str">
        <f t="shared" si="8"/>
        <v/>
      </c>
    </row>
    <row r="65" spans="1:19" s="42" customFormat="1" ht="18" customHeight="1" x14ac:dyDescent="0.15">
      <c r="A65" s="81">
        <v>44</v>
      </c>
      <c r="B65" s="12"/>
      <c r="C65" s="6"/>
      <c r="D65" s="2"/>
      <c r="E65" s="2"/>
      <c r="F65" s="13"/>
      <c r="G65" s="77" t="str">
        <f t="shared" si="0"/>
        <v/>
      </c>
      <c r="H65" s="22"/>
      <c r="I65" s="5"/>
      <c r="J65" s="3"/>
      <c r="K65" s="3"/>
      <c r="L65" s="3"/>
      <c r="M65" s="3"/>
      <c r="N65" s="3"/>
      <c r="O65" s="24"/>
      <c r="P65" s="82" t="str">
        <f t="shared" si="5"/>
        <v/>
      </c>
      <c r="Q65" s="83" t="str">
        <f t="shared" si="6"/>
        <v/>
      </c>
      <c r="R65" s="84" t="str">
        <f t="shared" si="7"/>
        <v/>
      </c>
      <c r="S65" s="84" t="str">
        <f t="shared" si="8"/>
        <v/>
      </c>
    </row>
    <row r="66" spans="1:19" s="42" customFormat="1" ht="18" customHeight="1" x14ac:dyDescent="0.15">
      <c r="A66" s="81">
        <v>45</v>
      </c>
      <c r="B66" s="12"/>
      <c r="C66" s="6"/>
      <c r="D66" s="2"/>
      <c r="E66" s="2"/>
      <c r="F66" s="13"/>
      <c r="G66" s="77" t="str">
        <f t="shared" si="0"/>
        <v/>
      </c>
      <c r="H66" s="22"/>
      <c r="I66" s="5"/>
      <c r="J66" s="3"/>
      <c r="K66" s="3"/>
      <c r="L66" s="3"/>
      <c r="M66" s="3"/>
      <c r="N66" s="3"/>
      <c r="O66" s="24"/>
      <c r="P66" s="82" t="str">
        <f t="shared" si="5"/>
        <v/>
      </c>
      <c r="Q66" s="83" t="str">
        <f t="shared" si="6"/>
        <v/>
      </c>
      <c r="R66" s="84" t="str">
        <f t="shared" si="7"/>
        <v/>
      </c>
      <c r="S66" s="84" t="str">
        <f t="shared" si="8"/>
        <v/>
      </c>
    </row>
    <row r="67" spans="1:19" s="42" customFormat="1" ht="18" customHeight="1" x14ac:dyDescent="0.15">
      <c r="A67" s="81">
        <v>46</v>
      </c>
      <c r="B67" s="12"/>
      <c r="C67" s="6"/>
      <c r="D67" s="2"/>
      <c r="E67" s="2"/>
      <c r="F67" s="13"/>
      <c r="G67" s="77" t="str">
        <f t="shared" si="0"/>
        <v/>
      </c>
      <c r="H67" s="22"/>
      <c r="I67" s="5"/>
      <c r="J67" s="3"/>
      <c r="K67" s="3"/>
      <c r="L67" s="3"/>
      <c r="M67" s="3"/>
      <c r="N67" s="3"/>
      <c r="O67" s="24"/>
      <c r="P67" s="82" t="str">
        <f t="shared" si="5"/>
        <v/>
      </c>
      <c r="Q67" s="83" t="str">
        <f t="shared" si="6"/>
        <v/>
      </c>
      <c r="R67" s="84" t="str">
        <f t="shared" si="7"/>
        <v/>
      </c>
      <c r="S67" s="84" t="str">
        <f t="shared" si="8"/>
        <v/>
      </c>
    </row>
    <row r="68" spans="1:19" s="42" customFormat="1" ht="18" customHeight="1" x14ac:dyDescent="0.15">
      <c r="A68" s="81">
        <v>47</v>
      </c>
      <c r="B68" s="12"/>
      <c r="C68" s="6"/>
      <c r="D68" s="2"/>
      <c r="E68" s="2"/>
      <c r="F68" s="13"/>
      <c r="G68" s="77" t="str">
        <f t="shared" si="0"/>
        <v/>
      </c>
      <c r="H68" s="22"/>
      <c r="I68" s="5"/>
      <c r="J68" s="3"/>
      <c r="K68" s="3"/>
      <c r="L68" s="3"/>
      <c r="M68" s="3"/>
      <c r="N68" s="3"/>
      <c r="O68" s="24"/>
      <c r="P68" s="82" t="str">
        <f t="shared" si="5"/>
        <v/>
      </c>
      <c r="Q68" s="83" t="str">
        <f t="shared" si="6"/>
        <v/>
      </c>
      <c r="R68" s="84" t="str">
        <f t="shared" si="7"/>
        <v/>
      </c>
      <c r="S68" s="84" t="str">
        <f t="shared" si="8"/>
        <v/>
      </c>
    </row>
    <row r="69" spans="1:19" s="42" customFormat="1" ht="18" customHeight="1" x14ac:dyDescent="0.15">
      <c r="A69" s="81">
        <v>48</v>
      </c>
      <c r="B69" s="12"/>
      <c r="C69" s="6"/>
      <c r="D69" s="2"/>
      <c r="E69" s="2"/>
      <c r="F69" s="13"/>
      <c r="G69" s="77" t="str">
        <f t="shared" si="0"/>
        <v/>
      </c>
      <c r="H69" s="22"/>
      <c r="I69" s="5"/>
      <c r="J69" s="3"/>
      <c r="K69" s="3"/>
      <c r="L69" s="3"/>
      <c r="M69" s="3"/>
      <c r="N69" s="3"/>
      <c r="O69" s="24"/>
      <c r="P69" s="82" t="str">
        <f t="shared" si="5"/>
        <v/>
      </c>
      <c r="Q69" s="83" t="str">
        <f t="shared" si="6"/>
        <v/>
      </c>
      <c r="R69" s="84" t="str">
        <f t="shared" si="7"/>
        <v/>
      </c>
      <c r="S69" s="84" t="str">
        <f t="shared" si="8"/>
        <v/>
      </c>
    </row>
    <row r="70" spans="1:19" s="42" customFormat="1" ht="18" customHeight="1" x14ac:dyDescent="0.15">
      <c r="A70" s="81">
        <v>49</v>
      </c>
      <c r="B70" s="12"/>
      <c r="C70" s="6"/>
      <c r="D70" s="2"/>
      <c r="E70" s="2"/>
      <c r="F70" s="13"/>
      <c r="G70" s="77" t="str">
        <f t="shared" si="0"/>
        <v/>
      </c>
      <c r="H70" s="22"/>
      <c r="I70" s="5"/>
      <c r="J70" s="3"/>
      <c r="K70" s="3"/>
      <c r="L70" s="3"/>
      <c r="M70" s="3"/>
      <c r="N70" s="3"/>
      <c r="O70" s="24"/>
      <c r="P70" s="82" t="str">
        <f t="shared" si="5"/>
        <v/>
      </c>
      <c r="Q70" s="83" t="str">
        <f t="shared" si="6"/>
        <v/>
      </c>
      <c r="R70" s="84" t="str">
        <f t="shared" si="7"/>
        <v/>
      </c>
      <c r="S70" s="84" t="str">
        <f t="shared" si="8"/>
        <v/>
      </c>
    </row>
    <row r="71" spans="1:19" s="42" customFormat="1" ht="18" customHeight="1" x14ac:dyDescent="0.15">
      <c r="A71" s="81">
        <v>50</v>
      </c>
      <c r="B71" s="12"/>
      <c r="C71" s="6"/>
      <c r="D71" s="2"/>
      <c r="E71" s="2"/>
      <c r="F71" s="13"/>
      <c r="G71" s="77" t="str">
        <f t="shared" si="0"/>
        <v/>
      </c>
      <c r="H71" s="22"/>
      <c r="I71" s="5"/>
      <c r="J71" s="3"/>
      <c r="K71" s="3"/>
      <c r="L71" s="3"/>
      <c r="M71" s="3"/>
      <c r="N71" s="3"/>
      <c r="O71" s="24"/>
      <c r="P71" s="82" t="str">
        <f t="shared" si="5"/>
        <v/>
      </c>
      <c r="Q71" s="83" t="str">
        <f t="shared" si="6"/>
        <v/>
      </c>
      <c r="R71" s="84" t="str">
        <f t="shared" si="7"/>
        <v/>
      </c>
      <c r="S71" s="84" t="str">
        <f t="shared" si="8"/>
        <v/>
      </c>
    </row>
    <row r="72" spans="1:19" s="42" customFormat="1" ht="18" customHeight="1" x14ac:dyDescent="0.15">
      <c r="A72" s="81">
        <v>51</v>
      </c>
      <c r="B72" s="12"/>
      <c r="C72" s="6"/>
      <c r="D72" s="2"/>
      <c r="E72" s="2"/>
      <c r="F72" s="13"/>
      <c r="G72" s="77" t="str">
        <f t="shared" si="0"/>
        <v/>
      </c>
      <c r="H72" s="22"/>
      <c r="I72" s="5"/>
      <c r="J72" s="3"/>
      <c r="K72" s="3"/>
      <c r="L72" s="3"/>
      <c r="M72" s="3"/>
      <c r="N72" s="3"/>
      <c r="O72" s="24"/>
      <c r="P72" s="82" t="str">
        <f t="shared" si="5"/>
        <v/>
      </c>
      <c r="Q72" s="83" t="str">
        <f t="shared" si="6"/>
        <v/>
      </c>
      <c r="R72" s="84" t="str">
        <f t="shared" si="7"/>
        <v/>
      </c>
      <c r="S72" s="84" t="str">
        <f t="shared" si="8"/>
        <v/>
      </c>
    </row>
    <row r="73" spans="1:19" s="42" customFormat="1" ht="18" customHeight="1" x14ac:dyDescent="0.15">
      <c r="A73" s="81">
        <v>52</v>
      </c>
      <c r="B73" s="12"/>
      <c r="C73" s="6"/>
      <c r="D73" s="2"/>
      <c r="E73" s="2"/>
      <c r="F73" s="13"/>
      <c r="G73" s="77" t="str">
        <f t="shared" si="0"/>
        <v/>
      </c>
      <c r="H73" s="22"/>
      <c r="I73" s="5"/>
      <c r="J73" s="3"/>
      <c r="K73" s="3"/>
      <c r="L73" s="3"/>
      <c r="M73" s="3"/>
      <c r="N73" s="3"/>
      <c r="O73" s="24"/>
      <c r="P73" s="82" t="str">
        <f t="shared" si="5"/>
        <v/>
      </c>
      <c r="Q73" s="83" t="str">
        <f t="shared" si="6"/>
        <v/>
      </c>
      <c r="R73" s="84" t="str">
        <f t="shared" si="7"/>
        <v/>
      </c>
      <c r="S73" s="84" t="str">
        <f t="shared" si="8"/>
        <v/>
      </c>
    </row>
    <row r="74" spans="1:19" s="42" customFormat="1" ht="18" customHeight="1" x14ac:dyDescent="0.15">
      <c r="A74" s="81">
        <v>53</v>
      </c>
      <c r="B74" s="12"/>
      <c r="C74" s="6"/>
      <c r="D74" s="2"/>
      <c r="E74" s="2"/>
      <c r="F74" s="13"/>
      <c r="G74" s="77" t="str">
        <f t="shared" si="0"/>
        <v/>
      </c>
      <c r="H74" s="22"/>
      <c r="I74" s="5"/>
      <c r="J74" s="3"/>
      <c r="K74" s="3"/>
      <c r="L74" s="3"/>
      <c r="M74" s="3"/>
      <c r="N74" s="3"/>
      <c r="O74" s="24"/>
      <c r="P74" s="82" t="str">
        <f t="shared" si="5"/>
        <v/>
      </c>
      <c r="Q74" s="83" t="str">
        <f t="shared" si="6"/>
        <v/>
      </c>
      <c r="R74" s="84" t="str">
        <f t="shared" si="7"/>
        <v/>
      </c>
      <c r="S74" s="84" t="str">
        <f t="shared" si="8"/>
        <v/>
      </c>
    </row>
    <row r="75" spans="1:19" s="42" customFormat="1" ht="18" customHeight="1" x14ac:dyDescent="0.15">
      <c r="A75" s="81">
        <v>54</v>
      </c>
      <c r="B75" s="12"/>
      <c r="C75" s="6"/>
      <c r="D75" s="2"/>
      <c r="E75" s="2"/>
      <c r="F75" s="13"/>
      <c r="G75" s="77" t="str">
        <f t="shared" si="0"/>
        <v/>
      </c>
      <c r="H75" s="22"/>
      <c r="I75" s="5"/>
      <c r="J75" s="3"/>
      <c r="K75" s="3"/>
      <c r="L75" s="3"/>
      <c r="M75" s="3"/>
      <c r="N75" s="3"/>
      <c r="O75" s="24"/>
      <c r="P75" s="82" t="str">
        <f t="shared" si="5"/>
        <v/>
      </c>
      <c r="Q75" s="83" t="str">
        <f t="shared" si="6"/>
        <v/>
      </c>
      <c r="R75" s="84" t="str">
        <f t="shared" si="7"/>
        <v/>
      </c>
      <c r="S75" s="84" t="str">
        <f t="shared" si="8"/>
        <v/>
      </c>
    </row>
    <row r="76" spans="1:19" s="42" customFormat="1" ht="18" customHeight="1" x14ac:dyDescent="0.15">
      <c r="A76" s="81">
        <v>55</v>
      </c>
      <c r="B76" s="12"/>
      <c r="C76" s="6"/>
      <c r="D76" s="2"/>
      <c r="E76" s="2"/>
      <c r="F76" s="13"/>
      <c r="G76" s="77" t="str">
        <f t="shared" si="0"/>
        <v/>
      </c>
      <c r="H76" s="22"/>
      <c r="I76" s="5"/>
      <c r="J76" s="3"/>
      <c r="K76" s="3"/>
      <c r="L76" s="3"/>
      <c r="M76" s="3"/>
      <c r="N76" s="3"/>
      <c r="O76" s="24"/>
      <c r="P76" s="82" t="str">
        <f t="shared" si="5"/>
        <v/>
      </c>
      <c r="Q76" s="83" t="str">
        <f t="shared" si="6"/>
        <v/>
      </c>
      <c r="R76" s="84" t="str">
        <f t="shared" si="7"/>
        <v/>
      </c>
      <c r="S76" s="84" t="str">
        <f t="shared" si="8"/>
        <v/>
      </c>
    </row>
    <row r="77" spans="1:19" s="42" customFormat="1" ht="18" customHeight="1" x14ac:dyDescent="0.15">
      <c r="A77" s="81">
        <v>56</v>
      </c>
      <c r="B77" s="12"/>
      <c r="C77" s="6"/>
      <c r="D77" s="2"/>
      <c r="E77" s="2"/>
      <c r="F77" s="13"/>
      <c r="G77" s="77" t="str">
        <f t="shared" si="0"/>
        <v/>
      </c>
      <c r="H77" s="22"/>
      <c r="I77" s="5"/>
      <c r="J77" s="3"/>
      <c r="K77" s="3"/>
      <c r="L77" s="3"/>
      <c r="M77" s="3"/>
      <c r="N77" s="3"/>
      <c r="O77" s="24"/>
      <c r="P77" s="82" t="str">
        <f t="shared" si="5"/>
        <v/>
      </c>
      <c r="Q77" s="83" t="str">
        <f t="shared" si="6"/>
        <v/>
      </c>
      <c r="R77" s="84" t="str">
        <f t="shared" si="7"/>
        <v/>
      </c>
      <c r="S77" s="84" t="str">
        <f t="shared" si="8"/>
        <v/>
      </c>
    </row>
    <row r="78" spans="1:19" s="42" customFormat="1" ht="18" customHeight="1" x14ac:dyDescent="0.15">
      <c r="A78" s="81">
        <v>57</v>
      </c>
      <c r="B78" s="12"/>
      <c r="C78" s="6"/>
      <c r="D78" s="2"/>
      <c r="E78" s="2"/>
      <c r="F78" s="13"/>
      <c r="G78" s="77" t="str">
        <f t="shared" si="0"/>
        <v/>
      </c>
      <c r="H78" s="22"/>
      <c r="I78" s="5"/>
      <c r="J78" s="3"/>
      <c r="K78" s="3"/>
      <c r="L78" s="3"/>
      <c r="M78" s="3"/>
      <c r="N78" s="3"/>
      <c r="O78" s="24"/>
      <c r="P78" s="82" t="str">
        <f t="shared" si="5"/>
        <v/>
      </c>
      <c r="Q78" s="83" t="str">
        <f t="shared" si="6"/>
        <v/>
      </c>
      <c r="R78" s="84" t="str">
        <f t="shared" si="7"/>
        <v/>
      </c>
      <c r="S78" s="84" t="str">
        <f t="shared" si="8"/>
        <v/>
      </c>
    </row>
    <row r="79" spans="1:19" s="42" customFormat="1" ht="18" customHeight="1" x14ac:dyDescent="0.15">
      <c r="A79" s="81">
        <v>58</v>
      </c>
      <c r="B79" s="12"/>
      <c r="C79" s="6"/>
      <c r="D79" s="2"/>
      <c r="E79" s="2"/>
      <c r="F79" s="13"/>
      <c r="G79" s="77" t="str">
        <f t="shared" si="0"/>
        <v/>
      </c>
      <c r="H79" s="22"/>
      <c r="I79" s="5"/>
      <c r="J79" s="3"/>
      <c r="K79" s="3"/>
      <c r="L79" s="3"/>
      <c r="M79" s="3"/>
      <c r="N79" s="3"/>
      <c r="O79" s="24"/>
      <c r="P79" s="82" t="str">
        <f t="shared" si="5"/>
        <v/>
      </c>
      <c r="Q79" s="83" t="str">
        <f t="shared" si="6"/>
        <v/>
      </c>
      <c r="R79" s="84" t="str">
        <f t="shared" si="7"/>
        <v/>
      </c>
      <c r="S79" s="84" t="str">
        <f t="shared" si="8"/>
        <v/>
      </c>
    </row>
    <row r="80" spans="1:19" s="42" customFormat="1" ht="18" customHeight="1" x14ac:dyDescent="0.15">
      <c r="A80" s="81">
        <v>59</v>
      </c>
      <c r="B80" s="12"/>
      <c r="C80" s="6"/>
      <c r="D80" s="2"/>
      <c r="E80" s="2"/>
      <c r="F80" s="13"/>
      <c r="G80" s="77" t="str">
        <f t="shared" si="0"/>
        <v/>
      </c>
      <c r="H80" s="22"/>
      <c r="I80" s="5"/>
      <c r="J80" s="3"/>
      <c r="K80" s="3"/>
      <c r="L80" s="3"/>
      <c r="M80" s="3"/>
      <c r="N80" s="3"/>
      <c r="O80" s="24"/>
      <c r="P80" s="82" t="str">
        <f t="shared" si="5"/>
        <v/>
      </c>
      <c r="Q80" s="83" t="str">
        <f t="shared" si="6"/>
        <v/>
      </c>
      <c r="R80" s="84" t="str">
        <f t="shared" si="7"/>
        <v/>
      </c>
      <c r="S80" s="84" t="str">
        <f t="shared" si="8"/>
        <v/>
      </c>
    </row>
    <row r="81" spans="1:19" s="42" customFormat="1" ht="18" customHeight="1" x14ac:dyDescent="0.15">
      <c r="A81" s="81">
        <v>60</v>
      </c>
      <c r="B81" s="12"/>
      <c r="C81" s="6"/>
      <c r="D81" s="2"/>
      <c r="E81" s="2"/>
      <c r="F81" s="13"/>
      <c r="G81" s="77" t="str">
        <f t="shared" si="0"/>
        <v/>
      </c>
      <c r="H81" s="22"/>
      <c r="I81" s="5"/>
      <c r="J81" s="3"/>
      <c r="K81" s="3"/>
      <c r="L81" s="3"/>
      <c r="M81" s="3"/>
      <c r="N81" s="3"/>
      <c r="O81" s="24"/>
      <c r="P81" s="82" t="str">
        <f t="shared" si="5"/>
        <v/>
      </c>
      <c r="Q81" s="83" t="str">
        <f t="shared" si="6"/>
        <v/>
      </c>
      <c r="R81" s="84" t="str">
        <f t="shared" si="7"/>
        <v/>
      </c>
      <c r="S81" s="84" t="str">
        <f t="shared" si="8"/>
        <v/>
      </c>
    </row>
    <row r="82" spans="1:19" s="42" customFormat="1" ht="18" customHeight="1" x14ac:dyDescent="0.15">
      <c r="A82" s="81">
        <v>61</v>
      </c>
      <c r="B82" s="12"/>
      <c r="C82" s="6"/>
      <c r="D82" s="2"/>
      <c r="E82" s="2"/>
      <c r="F82" s="13"/>
      <c r="G82" s="77" t="str">
        <f t="shared" si="0"/>
        <v/>
      </c>
      <c r="H82" s="22"/>
      <c r="I82" s="5"/>
      <c r="J82" s="3"/>
      <c r="K82" s="3"/>
      <c r="L82" s="3"/>
      <c r="M82" s="3"/>
      <c r="N82" s="3"/>
      <c r="O82" s="24"/>
      <c r="P82" s="82" t="str">
        <f t="shared" si="5"/>
        <v/>
      </c>
      <c r="Q82" s="83" t="str">
        <f t="shared" si="6"/>
        <v/>
      </c>
      <c r="R82" s="84" t="str">
        <f t="shared" si="7"/>
        <v/>
      </c>
      <c r="S82" s="84" t="str">
        <f t="shared" si="8"/>
        <v/>
      </c>
    </row>
    <row r="83" spans="1:19" s="42" customFormat="1" ht="18" customHeight="1" x14ac:dyDescent="0.15">
      <c r="A83" s="81">
        <v>62</v>
      </c>
      <c r="B83" s="12"/>
      <c r="C83" s="6"/>
      <c r="D83" s="2"/>
      <c r="E83" s="2"/>
      <c r="F83" s="13"/>
      <c r="G83" s="77" t="str">
        <f t="shared" si="0"/>
        <v/>
      </c>
      <c r="H83" s="22"/>
      <c r="I83" s="5"/>
      <c r="J83" s="3"/>
      <c r="K83" s="3"/>
      <c r="L83" s="3"/>
      <c r="M83" s="3"/>
      <c r="N83" s="3"/>
      <c r="O83" s="24"/>
      <c r="P83" s="82" t="str">
        <f t="shared" si="5"/>
        <v/>
      </c>
      <c r="Q83" s="83" t="str">
        <f t="shared" si="6"/>
        <v/>
      </c>
      <c r="R83" s="84" t="str">
        <f t="shared" si="7"/>
        <v/>
      </c>
      <c r="S83" s="84" t="str">
        <f t="shared" si="8"/>
        <v/>
      </c>
    </row>
    <row r="84" spans="1:19" s="42" customFormat="1" ht="18" customHeight="1" x14ac:dyDescent="0.15">
      <c r="A84" s="81">
        <v>63</v>
      </c>
      <c r="B84" s="12"/>
      <c r="C84" s="6"/>
      <c r="D84" s="2"/>
      <c r="E84" s="2"/>
      <c r="F84" s="13"/>
      <c r="G84" s="77" t="str">
        <f t="shared" si="0"/>
        <v/>
      </c>
      <c r="H84" s="22"/>
      <c r="I84" s="5"/>
      <c r="J84" s="3"/>
      <c r="K84" s="3"/>
      <c r="L84" s="3"/>
      <c r="M84" s="3"/>
      <c r="N84" s="3"/>
      <c r="O84" s="24"/>
      <c r="P84" s="82" t="str">
        <f t="shared" si="5"/>
        <v/>
      </c>
      <c r="Q84" s="83" t="str">
        <f t="shared" si="6"/>
        <v/>
      </c>
      <c r="R84" s="84" t="str">
        <f t="shared" si="7"/>
        <v/>
      </c>
      <c r="S84" s="84" t="str">
        <f t="shared" si="8"/>
        <v/>
      </c>
    </row>
    <row r="85" spans="1:19" s="42" customFormat="1" ht="18" customHeight="1" x14ac:dyDescent="0.15">
      <c r="A85" s="81">
        <v>64</v>
      </c>
      <c r="B85" s="12"/>
      <c r="C85" s="6"/>
      <c r="D85" s="2"/>
      <c r="E85" s="2"/>
      <c r="F85" s="13"/>
      <c r="G85" s="77" t="str">
        <f t="shared" si="0"/>
        <v/>
      </c>
      <c r="H85" s="22"/>
      <c r="I85" s="5"/>
      <c r="J85" s="3"/>
      <c r="K85" s="3"/>
      <c r="L85" s="3"/>
      <c r="M85" s="3"/>
      <c r="N85" s="3"/>
      <c r="O85" s="24"/>
      <c r="P85" s="82" t="str">
        <f t="shared" si="5"/>
        <v/>
      </c>
      <c r="Q85" s="83" t="str">
        <f t="shared" si="6"/>
        <v/>
      </c>
      <c r="R85" s="84" t="str">
        <f t="shared" si="7"/>
        <v/>
      </c>
      <c r="S85" s="84" t="str">
        <f t="shared" si="8"/>
        <v/>
      </c>
    </row>
    <row r="86" spans="1:19" s="42" customFormat="1" ht="18" customHeight="1" x14ac:dyDescent="0.15">
      <c r="A86" s="81">
        <v>65</v>
      </c>
      <c r="B86" s="12"/>
      <c r="C86" s="6"/>
      <c r="D86" s="2"/>
      <c r="E86" s="2"/>
      <c r="F86" s="13"/>
      <c r="G86" s="77" t="str">
        <f t="shared" ref="G86:G121" si="9">IF(B86="",
 "",
 IF(D86="配送業者を利用",
  IF(E86="0410対応",
   IF(F86&lt;=100,0,F86-100),
   IF(LEFT(E86,3)="CoV",F86,"")
  ),
  IF(D86="従事者が訪問",
   IF(E86="0410対応",
    400,
    IF(LEFT(E86,3)="CoV",500,"")
   ),
  "")
 )
)</f>
        <v/>
      </c>
      <c r="H86" s="22"/>
      <c r="I86" s="5"/>
      <c r="J86" s="3"/>
      <c r="K86" s="3"/>
      <c r="L86" s="3"/>
      <c r="M86" s="3"/>
      <c r="N86" s="3"/>
      <c r="O86" s="24"/>
      <c r="P86" s="82" t="str">
        <f t="shared" si="5"/>
        <v/>
      </c>
      <c r="Q86" s="83" t="str">
        <f t="shared" si="6"/>
        <v/>
      </c>
      <c r="R86" s="84" t="str">
        <f t="shared" si="7"/>
        <v/>
      </c>
      <c r="S86" s="84" t="str">
        <f t="shared" si="8"/>
        <v/>
      </c>
    </row>
    <row r="87" spans="1:19" s="42" customFormat="1" ht="18" customHeight="1" x14ac:dyDescent="0.15">
      <c r="A87" s="81">
        <v>66</v>
      </c>
      <c r="B87" s="12"/>
      <c r="C87" s="6"/>
      <c r="D87" s="2"/>
      <c r="E87" s="2"/>
      <c r="F87" s="13"/>
      <c r="G87" s="77" t="str">
        <f t="shared" si="9"/>
        <v/>
      </c>
      <c r="H87" s="22"/>
      <c r="I87" s="5"/>
      <c r="J87" s="3"/>
      <c r="K87" s="3"/>
      <c r="L87" s="3"/>
      <c r="M87" s="3"/>
      <c r="N87" s="3"/>
      <c r="O87" s="24"/>
      <c r="P87" s="82" t="str">
        <f t="shared" si="5"/>
        <v/>
      </c>
      <c r="Q87" s="83" t="str">
        <f t="shared" si="6"/>
        <v/>
      </c>
      <c r="R87" s="84" t="str">
        <f t="shared" si="7"/>
        <v/>
      </c>
      <c r="S87" s="84" t="str">
        <f t="shared" si="8"/>
        <v/>
      </c>
    </row>
    <row r="88" spans="1:19" s="42" customFormat="1" ht="18" customHeight="1" x14ac:dyDescent="0.15">
      <c r="A88" s="81">
        <v>67</v>
      </c>
      <c r="B88" s="12"/>
      <c r="C88" s="6"/>
      <c r="D88" s="2"/>
      <c r="E88" s="2"/>
      <c r="F88" s="13"/>
      <c r="G88" s="77" t="str">
        <f t="shared" si="9"/>
        <v/>
      </c>
      <c r="H88" s="22"/>
      <c r="I88" s="5"/>
      <c r="J88" s="3"/>
      <c r="K88" s="3"/>
      <c r="L88" s="3"/>
      <c r="M88" s="3"/>
      <c r="N88" s="3"/>
      <c r="O88" s="24"/>
      <c r="P88" s="82" t="str">
        <f t="shared" si="5"/>
        <v/>
      </c>
      <c r="Q88" s="83" t="str">
        <f t="shared" si="6"/>
        <v/>
      </c>
      <c r="R88" s="84" t="str">
        <f t="shared" si="7"/>
        <v/>
      </c>
      <c r="S88" s="84" t="str">
        <f t="shared" si="8"/>
        <v/>
      </c>
    </row>
    <row r="89" spans="1:19" s="42" customFormat="1" ht="18" customHeight="1" x14ac:dyDescent="0.15">
      <c r="A89" s="81">
        <v>68</v>
      </c>
      <c r="B89" s="12"/>
      <c r="C89" s="6"/>
      <c r="D89" s="2"/>
      <c r="E89" s="2"/>
      <c r="F89" s="13"/>
      <c r="G89" s="77" t="str">
        <f t="shared" si="9"/>
        <v/>
      </c>
      <c r="H89" s="22"/>
      <c r="I89" s="5"/>
      <c r="J89" s="3"/>
      <c r="K89" s="3"/>
      <c r="L89" s="3"/>
      <c r="M89" s="3"/>
      <c r="N89" s="3"/>
      <c r="O89" s="24"/>
      <c r="P89" s="82" t="str">
        <f t="shared" si="5"/>
        <v/>
      </c>
      <c r="Q89" s="83" t="str">
        <f t="shared" si="6"/>
        <v/>
      </c>
      <c r="R89" s="84" t="str">
        <f t="shared" si="7"/>
        <v/>
      </c>
      <c r="S89" s="84" t="str">
        <f t="shared" si="8"/>
        <v/>
      </c>
    </row>
    <row r="90" spans="1:19" s="42" customFormat="1" ht="18" customHeight="1" x14ac:dyDescent="0.15">
      <c r="A90" s="81">
        <v>69</v>
      </c>
      <c r="B90" s="12"/>
      <c r="C90" s="6"/>
      <c r="D90" s="2"/>
      <c r="E90" s="2"/>
      <c r="F90" s="13"/>
      <c r="G90" s="77" t="str">
        <f t="shared" si="9"/>
        <v/>
      </c>
      <c r="H90" s="22"/>
      <c r="I90" s="5"/>
      <c r="J90" s="3"/>
      <c r="K90" s="3"/>
      <c r="L90" s="3"/>
      <c r="M90" s="3"/>
      <c r="N90" s="3"/>
      <c r="O90" s="24"/>
      <c r="P90" s="82" t="str">
        <f t="shared" si="5"/>
        <v/>
      </c>
      <c r="Q90" s="83" t="str">
        <f t="shared" si="6"/>
        <v/>
      </c>
      <c r="R90" s="84" t="str">
        <f t="shared" si="7"/>
        <v/>
      </c>
      <c r="S90" s="84" t="str">
        <f t="shared" si="8"/>
        <v/>
      </c>
    </row>
    <row r="91" spans="1:19" s="42" customFormat="1" ht="18" customHeight="1" x14ac:dyDescent="0.15">
      <c r="A91" s="81">
        <v>70</v>
      </c>
      <c r="B91" s="12"/>
      <c r="C91" s="6"/>
      <c r="D91" s="2"/>
      <c r="E91" s="2"/>
      <c r="F91" s="13"/>
      <c r="G91" s="77" t="str">
        <f t="shared" si="9"/>
        <v/>
      </c>
      <c r="H91" s="22"/>
      <c r="I91" s="5"/>
      <c r="J91" s="3"/>
      <c r="K91" s="3"/>
      <c r="L91" s="3"/>
      <c r="M91" s="3"/>
      <c r="N91" s="3"/>
      <c r="O91" s="24"/>
      <c r="P91" s="82" t="str">
        <f t="shared" si="5"/>
        <v/>
      </c>
      <c r="Q91" s="83" t="str">
        <f t="shared" si="6"/>
        <v/>
      </c>
      <c r="R91" s="84" t="str">
        <f t="shared" si="7"/>
        <v/>
      </c>
      <c r="S91" s="84" t="str">
        <f t="shared" si="8"/>
        <v/>
      </c>
    </row>
    <row r="92" spans="1:19" s="42" customFormat="1" ht="18" customHeight="1" x14ac:dyDescent="0.15">
      <c r="A92" s="81">
        <v>71</v>
      </c>
      <c r="B92" s="12"/>
      <c r="C92" s="6"/>
      <c r="D92" s="2"/>
      <c r="E92" s="2"/>
      <c r="F92" s="13"/>
      <c r="G92" s="77" t="str">
        <f t="shared" si="9"/>
        <v/>
      </c>
      <c r="H92" s="22"/>
      <c r="I92" s="5"/>
      <c r="J92" s="3"/>
      <c r="K92" s="3"/>
      <c r="L92" s="3"/>
      <c r="M92" s="3"/>
      <c r="N92" s="3"/>
      <c r="O92" s="24"/>
      <c r="P92" s="82" t="str">
        <f t="shared" si="5"/>
        <v/>
      </c>
      <c r="Q92" s="83" t="str">
        <f t="shared" si="6"/>
        <v/>
      </c>
      <c r="R92" s="84" t="str">
        <f t="shared" si="7"/>
        <v/>
      </c>
      <c r="S92" s="84" t="str">
        <f t="shared" si="8"/>
        <v/>
      </c>
    </row>
    <row r="93" spans="1:19" s="42" customFormat="1" ht="18" customHeight="1" x14ac:dyDescent="0.15">
      <c r="A93" s="81">
        <v>72</v>
      </c>
      <c r="B93" s="12"/>
      <c r="C93" s="6"/>
      <c r="D93" s="2"/>
      <c r="E93" s="2"/>
      <c r="F93" s="13"/>
      <c r="G93" s="77" t="str">
        <f t="shared" si="9"/>
        <v/>
      </c>
      <c r="H93" s="22"/>
      <c r="I93" s="5"/>
      <c r="J93" s="3"/>
      <c r="K93" s="3"/>
      <c r="L93" s="3"/>
      <c r="M93" s="3"/>
      <c r="N93" s="3"/>
      <c r="O93" s="24"/>
      <c r="P93" s="82" t="str">
        <f t="shared" si="5"/>
        <v/>
      </c>
      <c r="Q93" s="83" t="str">
        <f t="shared" si="6"/>
        <v/>
      </c>
      <c r="R93" s="84" t="str">
        <f t="shared" si="7"/>
        <v/>
      </c>
      <c r="S93" s="84" t="str">
        <f t="shared" si="8"/>
        <v/>
      </c>
    </row>
    <row r="94" spans="1:19" s="42" customFormat="1" ht="18" customHeight="1" x14ac:dyDescent="0.15">
      <c r="A94" s="81">
        <v>73</v>
      </c>
      <c r="B94" s="12"/>
      <c r="C94" s="6"/>
      <c r="D94" s="2"/>
      <c r="E94" s="2"/>
      <c r="F94" s="13"/>
      <c r="G94" s="77" t="str">
        <f t="shared" si="9"/>
        <v/>
      </c>
      <c r="H94" s="22"/>
      <c r="I94" s="5"/>
      <c r="J94" s="3"/>
      <c r="K94" s="3"/>
      <c r="L94" s="3"/>
      <c r="M94" s="3"/>
      <c r="N94" s="3"/>
      <c r="O94" s="24"/>
      <c r="P94" s="82" t="str">
        <f t="shared" si="5"/>
        <v/>
      </c>
      <c r="Q94" s="83" t="str">
        <f t="shared" si="6"/>
        <v/>
      </c>
      <c r="R94" s="84" t="str">
        <f t="shared" si="7"/>
        <v/>
      </c>
      <c r="S94" s="84" t="str">
        <f t="shared" si="8"/>
        <v/>
      </c>
    </row>
    <row r="95" spans="1:19" s="42" customFormat="1" ht="18" customHeight="1" x14ac:dyDescent="0.15">
      <c r="A95" s="81">
        <v>74</v>
      </c>
      <c r="B95" s="12"/>
      <c r="C95" s="6"/>
      <c r="D95" s="2"/>
      <c r="E95" s="2"/>
      <c r="F95" s="13"/>
      <c r="G95" s="77" t="str">
        <f t="shared" si="9"/>
        <v/>
      </c>
      <c r="H95" s="22"/>
      <c r="I95" s="5"/>
      <c r="J95" s="3"/>
      <c r="K95" s="3"/>
      <c r="L95" s="3"/>
      <c r="M95" s="3"/>
      <c r="N95" s="3"/>
      <c r="O95" s="24"/>
      <c r="P95" s="82" t="str">
        <f t="shared" si="5"/>
        <v/>
      </c>
      <c r="Q95" s="83" t="str">
        <f t="shared" si="6"/>
        <v/>
      </c>
      <c r="R95" s="84" t="str">
        <f t="shared" si="7"/>
        <v/>
      </c>
      <c r="S95" s="84" t="str">
        <f t="shared" si="8"/>
        <v/>
      </c>
    </row>
    <row r="96" spans="1:19" s="42" customFormat="1" ht="18" customHeight="1" x14ac:dyDescent="0.15">
      <c r="A96" s="81">
        <v>75</v>
      </c>
      <c r="B96" s="12"/>
      <c r="C96" s="6"/>
      <c r="D96" s="2"/>
      <c r="E96" s="2"/>
      <c r="F96" s="13"/>
      <c r="G96" s="77" t="str">
        <f t="shared" si="9"/>
        <v/>
      </c>
      <c r="H96" s="22"/>
      <c r="I96" s="5"/>
      <c r="J96" s="3"/>
      <c r="K96" s="3"/>
      <c r="L96" s="3"/>
      <c r="M96" s="3"/>
      <c r="N96" s="3"/>
      <c r="O96" s="24"/>
      <c r="P96" s="82" t="str">
        <f t="shared" si="5"/>
        <v/>
      </c>
      <c r="Q96" s="83" t="str">
        <f t="shared" si="6"/>
        <v/>
      </c>
      <c r="R96" s="84" t="str">
        <f t="shared" si="7"/>
        <v/>
      </c>
      <c r="S96" s="84" t="str">
        <f t="shared" si="8"/>
        <v/>
      </c>
    </row>
    <row r="97" spans="1:19" s="42" customFormat="1" ht="18" customHeight="1" x14ac:dyDescent="0.15">
      <c r="A97" s="81">
        <v>76</v>
      </c>
      <c r="B97" s="12"/>
      <c r="C97" s="6"/>
      <c r="D97" s="2"/>
      <c r="E97" s="2"/>
      <c r="F97" s="13"/>
      <c r="G97" s="77" t="str">
        <f t="shared" si="9"/>
        <v/>
      </c>
      <c r="H97" s="22"/>
      <c r="I97" s="4"/>
      <c r="J97" s="1"/>
      <c r="K97" s="1"/>
      <c r="L97" s="1"/>
      <c r="M97" s="1"/>
      <c r="N97" s="1"/>
      <c r="O97" s="23"/>
      <c r="P97" s="82" t="str">
        <f t="shared" si="5"/>
        <v/>
      </c>
      <c r="Q97" s="83" t="str">
        <f t="shared" si="6"/>
        <v/>
      </c>
      <c r="R97" s="84" t="str">
        <f t="shared" si="7"/>
        <v/>
      </c>
      <c r="S97" s="84" t="str">
        <f t="shared" si="8"/>
        <v/>
      </c>
    </row>
    <row r="98" spans="1:19" s="42" customFormat="1" ht="18" customHeight="1" x14ac:dyDescent="0.15">
      <c r="A98" s="81">
        <v>77</v>
      </c>
      <c r="B98" s="12"/>
      <c r="C98" s="6"/>
      <c r="D98" s="2"/>
      <c r="E98" s="2"/>
      <c r="F98" s="13"/>
      <c r="G98" s="77" t="str">
        <f t="shared" si="9"/>
        <v/>
      </c>
      <c r="H98" s="22"/>
      <c r="I98" s="4"/>
      <c r="J98" s="1"/>
      <c r="K98" s="1"/>
      <c r="L98" s="1"/>
      <c r="M98" s="1"/>
      <c r="N98" s="1"/>
      <c r="O98" s="23"/>
      <c r="P98" s="82" t="str">
        <f t="shared" si="5"/>
        <v/>
      </c>
      <c r="Q98" s="83" t="str">
        <f t="shared" si="6"/>
        <v/>
      </c>
      <c r="R98" s="84" t="str">
        <f t="shared" si="7"/>
        <v/>
      </c>
      <c r="S98" s="84" t="str">
        <f t="shared" si="8"/>
        <v/>
      </c>
    </row>
    <row r="99" spans="1:19" s="42" customFormat="1" ht="18" customHeight="1" x14ac:dyDescent="0.15">
      <c r="A99" s="81">
        <v>78</v>
      </c>
      <c r="B99" s="12"/>
      <c r="C99" s="6"/>
      <c r="D99" s="2"/>
      <c r="E99" s="2"/>
      <c r="F99" s="13"/>
      <c r="G99" s="77" t="str">
        <f t="shared" si="9"/>
        <v/>
      </c>
      <c r="H99" s="22"/>
      <c r="I99" s="4"/>
      <c r="J99" s="1"/>
      <c r="K99" s="1"/>
      <c r="L99" s="1"/>
      <c r="M99" s="1"/>
      <c r="N99" s="1"/>
      <c r="O99" s="23"/>
      <c r="P99" s="82" t="str">
        <f t="shared" si="5"/>
        <v/>
      </c>
      <c r="Q99" s="83" t="str">
        <f t="shared" si="6"/>
        <v/>
      </c>
      <c r="R99" s="84" t="str">
        <f t="shared" si="7"/>
        <v/>
      </c>
      <c r="S99" s="84" t="str">
        <f t="shared" si="8"/>
        <v/>
      </c>
    </row>
    <row r="100" spans="1:19" s="42" customFormat="1" ht="18" customHeight="1" x14ac:dyDescent="0.15">
      <c r="A100" s="81">
        <v>79</v>
      </c>
      <c r="B100" s="12"/>
      <c r="C100" s="6"/>
      <c r="D100" s="2"/>
      <c r="E100" s="2"/>
      <c r="F100" s="13"/>
      <c r="G100" s="77" t="str">
        <f t="shared" si="9"/>
        <v/>
      </c>
      <c r="H100" s="22"/>
      <c r="I100" s="4"/>
      <c r="J100" s="1"/>
      <c r="K100" s="1"/>
      <c r="L100" s="1"/>
      <c r="M100" s="1"/>
      <c r="N100" s="1"/>
      <c r="O100" s="23"/>
      <c r="P100" s="82" t="str">
        <f t="shared" si="5"/>
        <v/>
      </c>
      <c r="Q100" s="83" t="str">
        <f t="shared" si="6"/>
        <v/>
      </c>
      <c r="R100" s="84" t="str">
        <f t="shared" si="7"/>
        <v/>
      </c>
      <c r="S100" s="84" t="str">
        <f t="shared" si="8"/>
        <v/>
      </c>
    </row>
    <row r="101" spans="1:19" s="42" customFormat="1" ht="18" customHeight="1" x14ac:dyDescent="0.15">
      <c r="A101" s="81">
        <v>80</v>
      </c>
      <c r="B101" s="12"/>
      <c r="C101" s="6"/>
      <c r="D101" s="2"/>
      <c r="E101" s="2"/>
      <c r="F101" s="13"/>
      <c r="G101" s="77" t="str">
        <f t="shared" si="9"/>
        <v/>
      </c>
      <c r="H101" s="22"/>
      <c r="I101" s="4"/>
      <c r="J101" s="1"/>
      <c r="K101" s="1"/>
      <c r="L101" s="1"/>
      <c r="M101" s="1"/>
      <c r="N101" s="1"/>
      <c r="O101" s="23"/>
      <c r="P101" s="82" t="str">
        <f t="shared" ref="P101:P121" si="10">IF(C101="","",$E$7)</f>
        <v/>
      </c>
      <c r="Q101" s="83" t="str">
        <f t="shared" ref="Q101:Q121" si="11">IF(C101="","",IF(LEN($E$9)=10,TEXT(ASC($E$9),"0000000000"), "ERROR !"))</f>
        <v/>
      </c>
      <c r="R101" s="84" t="str">
        <f t="shared" ref="R101:R121" si="12">IF(C101="","",$E$10)</f>
        <v/>
      </c>
      <c r="S101" s="84" t="str">
        <f t="shared" ref="S101:S121" si="13">IF(C101="","",$E$11)</f>
        <v/>
      </c>
    </row>
    <row r="102" spans="1:19" s="42" customFormat="1" ht="18" customHeight="1" x14ac:dyDescent="0.15">
      <c r="A102" s="81">
        <v>81</v>
      </c>
      <c r="B102" s="12"/>
      <c r="C102" s="6"/>
      <c r="D102" s="2"/>
      <c r="E102" s="2"/>
      <c r="F102" s="13"/>
      <c r="G102" s="77" t="str">
        <f t="shared" si="9"/>
        <v/>
      </c>
      <c r="H102" s="22"/>
      <c r="I102" s="4"/>
      <c r="J102" s="1"/>
      <c r="K102" s="1"/>
      <c r="L102" s="1"/>
      <c r="M102" s="1"/>
      <c r="N102" s="1"/>
      <c r="O102" s="23"/>
      <c r="P102" s="82" t="str">
        <f t="shared" si="10"/>
        <v/>
      </c>
      <c r="Q102" s="83" t="str">
        <f t="shared" si="11"/>
        <v/>
      </c>
      <c r="R102" s="84" t="str">
        <f t="shared" si="12"/>
        <v/>
      </c>
      <c r="S102" s="84" t="str">
        <f t="shared" si="13"/>
        <v/>
      </c>
    </row>
    <row r="103" spans="1:19" s="42" customFormat="1" ht="18" customHeight="1" x14ac:dyDescent="0.15">
      <c r="A103" s="81">
        <v>82</v>
      </c>
      <c r="B103" s="12"/>
      <c r="C103" s="6"/>
      <c r="D103" s="2"/>
      <c r="E103" s="2"/>
      <c r="F103" s="13"/>
      <c r="G103" s="77" t="str">
        <f t="shared" si="9"/>
        <v/>
      </c>
      <c r="H103" s="22"/>
      <c r="I103" s="4"/>
      <c r="J103" s="1"/>
      <c r="K103" s="1"/>
      <c r="L103" s="1"/>
      <c r="M103" s="1"/>
      <c r="N103" s="1"/>
      <c r="O103" s="23"/>
      <c r="P103" s="82" t="str">
        <f t="shared" si="10"/>
        <v/>
      </c>
      <c r="Q103" s="83" t="str">
        <f t="shared" si="11"/>
        <v/>
      </c>
      <c r="R103" s="84" t="str">
        <f t="shared" si="12"/>
        <v/>
      </c>
      <c r="S103" s="84" t="str">
        <f t="shared" si="13"/>
        <v/>
      </c>
    </row>
    <row r="104" spans="1:19" s="42" customFormat="1" ht="18" customHeight="1" x14ac:dyDescent="0.15">
      <c r="A104" s="81">
        <v>83</v>
      </c>
      <c r="B104" s="12"/>
      <c r="C104" s="6"/>
      <c r="D104" s="2"/>
      <c r="E104" s="2"/>
      <c r="F104" s="13"/>
      <c r="G104" s="77" t="str">
        <f t="shared" si="9"/>
        <v/>
      </c>
      <c r="H104" s="22"/>
      <c r="I104" s="4"/>
      <c r="J104" s="1"/>
      <c r="K104" s="1"/>
      <c r="L104" s="1"/>
      <c r="M104" s="1"/>
      <c r="N104" s="1"/>
      <c r="O104" s="23"/>
      <c r="P104" s="82" t="str">
        <f t="shared" si="10"/>
        <v/>
      </c>
      <c r="Q104" s="83" t="str">
        <f t="shared" si="11"/>
        <v/>
      </c>
      <c r="R104" s="84" t="str">
        <f t="shared" si="12"/>
        <v/>
      </c>
      <c r="S104" s="84" t="str">
        <f t="shared" si="13"/>
        <v/>
      </c>
    </row>
    <row r="105" spans="1:19" s="42" customFormat="1" ht="18" customHeight="1" x14ac:dyDescent="0.15">
      <c r="A105" s="81">
        <v>84</v>
      </c>
      <c r="B105" s="12"/>
      <c r="C105" s="6"/>
      <c r="D105" s="2"/>
      <c r="E105" s="2"/>
      <c r="F105" s="13"/>
      <c r="G105" s="77" t="str">
        <f t="shared" si="9"/>
        <v/>
      </c>
      <c r="H105" s="22"/>
      <c r="I105" s="4"/>
      <c r="J105" s="1"/>
      <c r="K105" s="1"/>
      <c r="L105" s="1"/>
      <c r="M105" s="1"/>
      <c r="N105" s="1"/>
      <c r="O105" s="23"/>
      <c r="P105" s="82" t="str">
        <f t="shared" si="10"/>
        <v/>
      </c>
      <c r="Q105" s="83" t="str">
        <f t="shared" si="11"/>
        <v/>
      </c>
      <c r="R105" s="84" t="str">
        <f t="shared" si="12"/>
        <v/>
      </c>
      <c r="S105" s="84" t="str">
        <f t="shared" si="13"/>
        <v/>
      </c>
    </row>
    <row r="106" spans="1:19" s="42" customFormat="1" ht="18" customHeight="1" x14ac:dyDescent="0.15">
      <c r="A106" s="81">
        <v>85</v>
      </c>
      <c r="B106" s="12"/>
      <c r="C106" s="6"/>
      <c r="D106" s="2"/>
      <c r="E106" s="2"/>
      <c r="F106" s="13"/>
      <c r="G106" s="77" t="str">
        <f t="shared" si="9"/>
        <v/>
      </c>
      <c r="H106" s="22"/>
      <c r="I106" s="4"/>
      <c r="J106" s="1"/>
      <c r="K106" s="1"/>
      <c r="L106" s="1"/>
      <c r="M106" s="1"/>
      <c r="N106" s="1"/>
      <c r="O106" s="23"/>
      <c r="P106" s="82" t="str">
        <f t="shared" si="10"/>
        <v/>
      </c>
      <c r="Q106" s="83" t="str">
        <f t="shared" si="11"/>
        <v/>
      </c>
      <c r="R106" s="84" t="str">
        <f t="shared" si="12"/>
        <v/>
      </c>
      <c r="S106" s="84" t="str">
        <f t="shared" si="13"/>
        <v/>
      </c>
    </row>
    <row r="107" spans="1:19" s="42" customFormat="1" ht="18" customHeight="1" x14ac:dyDescent="0.15">
      <c r="A107" s="81">
        <v>86</v>
      </c>
      <c r="B107" s="12"/>
      <c r="C107" s="6"/>
      <c r="D107" s="2"/>
      <c r="E107" s="2"/>
      <c r="F107" s="13"/>
      <c r="G107" s="77" t="str">
        <f t="shared" si="9"/>
        <v/>
      </c>
      <c r="H107" s="22"/>
      <c r="I107" s="4"/>
      <c r="J107" s="1"/>
      <c r="K107" s="1"/>
      <c r="L107" s="1"/>
      <c r="M107" s="1"/>
      <c r="N107" s="1"/>
      <c r="O107" s="23"/>
      <c r="P107" s="82" t="str">
        <f t="shared" si="10"/>
        <v/>
      </c>
      <c r="Q107" s="83" t="str">
        <f t="shared" si="11"/>
        <v/>
      </c>
      <c r="R107" s="84" t="str">
        <f t="shared" si="12"/>
        <v/>
      </c>
      <c r="S107" s="84" t="str">
        <f t="shared" si="13"/>
        <v/>
      </c>
    </row>
    <row r="108" spans="1:19" s="42" customFormat="1" ht="18" customHeight="1" x14ac:dyDescent="0.15">
      <c r="A108" s="81">
        <v>87</v>
      </c>
      <c r="B108" s="12"/>
      <c r="C108" s="6"/>
      <c r="D108" s="2"/>
      <c r="E108" s="2"/>
      <c r="F108" s="13"/>
      <c r="G108" s="77" t="str">
        <f t="shared" si="9"/>
        <v/>
      </c>
      <c r="H108" s="22"/>
      <c r="I108" s="4"/>
      <c r="J108" s="1"/>
      <c r="K108" s="1"/>
      <c r="L108" s="1"/>
      <c r="M108" s="1"/>
      <c r="N108" s="1"/>
      <c r="O108" s="23"/>
      <c r="P108" s="82" t="str">
        <f t="shared" si="10"/>
        <v/>
      </c>
      <c r="Q108" s="83" t="str">
        <f t="shared" si="11"/>
        <v/>
      </c>
      <c r="R108" s="84" t="str">
        <f t="shared" si="12"/>
        <v/>
      </c>
      <c r="S108" s="84" t="str">
        <f t="shared" si="13"/>
        <v/>
      </c>
    </row>
    <row r="109" spans="1:19" s="42" customFormat="1" ht="18" customHeight="1" x14ac:dyDescent="0.15">
      <c r="A109" s="81">
        <v>88</v>
      </c>
      <c r="B109" s="12"/>
      <c r="C109" s="6"/>
      <c r="D109" s="2"/>
      <c r="E109" s="2"/>
      <c r="F109" s="13"/>
      <c r="G109" s="77" t="str">
        <f t="shared" si="9"/>
        <v/>
      </c>
      <c r="H109" s="22"/>
      <c r="I109" s="4"/>
      <c r="J109" s="1"/>
      <c r="K109" s="1"/>
      <c r="L109" s="1"/>
      <c r="M109" s="1"/>
      <c r="N109" s="1"/>
      <c r="O109" s="23"/>
      <c r="P109" s="82" t="str">
        <f t="shared" si="10"/>
        <v/>
      </c>
      <c r="Q109" s="83" t="str">
        <f t="shared" si="11"/>
        <v/>
      </c>
      <c r="R109" s="84" t="str">
        <f t="shared" si="12"/>
        <v/>
      </c>
      <c r="S109" s="84" t="str">
        <f t="shared" si="13"/>
        <v/>
      </c>
    </row>
    <row r="110" spans="1:19" s="42" customFormat="1" ht="18" customHeight="1" x14ac:dyDescent="0.15">
      <c r="A110" s="81">
        <v>89</v>
      </c>
      <c r="B110" s="12"/>
      <c r="C110" s="6"/>
      <c r="D110" s="2"/>
      <c r="E110" s="2"/>
      <c r="F110" s="13"/>
      <c r="G110" s="77" t="str">
        <f t="shared" si="9"/>
        <v/>
      </c>
      <c r="H110" s="22"/>
      <c r="I110" s="4"/>
      <c r="J110" s="1"/>
      <c r="K110" s="1"/>
      <c r="L110" s="1"/>
      <c r="M110" s="1"/>
      <c r="N110" s="1"/>
      <c r="O110" s="23"/>
      <c r="P110" s="82" t="str">
        <f t="shared" si="10"/>
        <v/>
      </c>
      <c r="Q110" s="83" t="str">
        <f t="shared" si="11"/>
        <v/>
      </c>
      <c r="R110" s="84" t="str">
        <f t="shared" si="12"/>
        <v/>
      </c>
      <c r="S110" s="84" t="str">
        <f t="shared" si="13"/>
        <v/>
      </c>
    </row>
    <row r="111" spans="1:19" s="42" customFormat="1" ht="18" customHeight="1" x14ac:dyDescent="0.15">
      <c r="A111" s="81">
        <v>90</v>
      </c>
      <c r="B111" s="12"/>
      <c r="C111" s="6"/>
      <c r="D111" s="2"/>
      <c r="E111" s="2"/>
      <c r="F111" s="13"/>
      <c r="G111" s="77" t="str">
        <f t="shared" si="9"/>
        <v/>
      </c>
      <c r="H111" s="22"/>
      <c r="I111" s="4"/>
      <c r="J111" s="1"/>
      <c r="K111" s="1"/>
      <c r="L111" s="1"/>
      <c r="M111" s="1"/>
      <c r="N111" s="1"/>
      <c r="O111" s="23"/>
      <c r="P111" s="82" t="str">
        <f t="shared" si="10"/>
        <v/>
      </c>
      <c r="Q111" s="83" t="str">
        <f t="shared" si="11"/>
        <v/>
      </c>
      <c r="R111" s="84" t="str">
        <f t="shared" si="12"/>
        <v/>
      </c>
      <c r="S111" s="84" t="str">
        <f t="shared" si="13"/>
        <v/>
      </c>
    </row>
    <row r="112" spans="1:19" s="42" customFormat="1" ht="18" customHeight="1" x14ac:dyDescent="0.15">
      <c r="A112" s="81">
        <v>91</v>
      </c>
      <c r="B112" s="12"/>
      <c r="C112" s="6"/>
      <c r="D112" s="2"/>
      <c r="E112" s="2"/>
      <c r="F112" s="13"/>
      <c r="G112" s="77" t="str">
        <f t="shared" si="9"/>
        <v/>
      </c>
      <c r="H112" s="22"/>
      <c r="I112" s="4"/>
      <c r="J112" s="1"/>
      <c r="K112" s="1"/>
      <c r="L112" s="1"/>
      <c r="M112" s="1"/>
      <c r="N112" s="1"/>
      <c r="O112" s="23"/>
      <c r="P112" s="82" t="str">
        <f t="shared" si="10"/>
        <v/>
      </c>
      <c r="Q112" s="83" t="str">
        <f t="shared" si="11"/>
        <v/>
      </c>
      <c r="R112" s="84" t="str">
        <f t="shared" si="12"/>
        <v/>
      </c>
      <c r="S112" s="84" t="str">
        <f t="shared" si="13"/>
        <v/>
      </c>
    </row>
    <row r="113" spans="1:19" s="42" customFormat="1" ht="18" customHeight="1" x14ac:dyDescent="0.15">
      <c r="A113" s="81">
        <v>92</v>
      </c>
      <c r="B113" s="12"/>
      <c r="C113" s="6"/>
      <c r="D113" s="2"/>
      <c r="E113" s="2"/>
      <c r="F113" s="13"/>
      <c r="G113" s="77" t="str">
        <f t="shared" si="9"/>
        <v/>
      </c>
      <c r="H113" s="22"/>
      <c r="I113" s="4"/>
      <c r="J113" s="1"/>
      <c r="K113" s="1"/>
      <c r="L113" s="1"/>
      <c r="M113" s="1"/>
      <c r="N113" s="1"/>
      <c r="O113" s="23"/>
      <c r="P113" s="82" t="str">
        <f t="shared" si="10"/>
        <v/>
      </c>
      <c r="Q113" s="83" t="str">
        <f t="shared" si="11"/>
        <v/>
      </c>
      <c r="R113" s="84" t="str">
        <f t="shared" si="12"/>
        <v/>
      </c>
      <c r="S113" s="84" t="str">
        <f t="shared" si="13"/>
        <v/>
      </c>
    </row>
    <row r="114" spans="1:19" s="42" customFormat="1" ht="18" customHeight="1" x14ac:dyDescent="0.15">
      <c r="A114" s="81">
        <v>93</v>
      </c>
      <c r="B114" s="12"/>
      <c r="C114" s="6"/>
      <c r="D114" s="2"/>
      <c r="E114" s="2"/>
      <c r="F114" s="13"/>
      <c r="G114" s="77" t="str">
        <f t="shared" si="9"/>
        <v/>
      </c>
      <c r="H114" s="22"/>
      <c r="I114" s="4"/>
      <c r="J114" s="1"/>
      <c r="K114" s="1"/>
      <c r="L114" s="1"/>
      <c r="M114" s="1"/>
      <c r="N114" s="1"/>
      <c r="O114" s="23"/>
      <c r="P114" s="82" t="str">
        <f t="shared" si="10"/>
        <v/>
      </c>
      <c r="Q114" s="83" t="str">
        <f t="shared" si="11"/>
        <v/>
      </c>
      <c r="R114" s="84" t="str">
        <f t="shared" si="12"/>
        <v/>
      </c>
      <c r="S114" s="84" t="str">
        <f t="shared" si="13"/>
        <v/>
      </c>
    </row>
    <row r="115" spans="1:19" s="42" customFormat="1" ht="18" customHeight="1" x14ac:dyDescent="0.15">
      <c r="A115" s="81">
        <v>94</v>
      </c>
      <c r="B115" s="12"/>
      <c r="C115" s="6"/>
      <c r="D115" s="2"/>
      <c r="E115" s="2"/>
      <c r="F115" s="13"/>
      <c r="G115" s="77" t="str">
        <f t="shared" si="9"/>
        <v/>
      </c>
      <c r="H115" s="22"/>
      <c r="I115" s="4"/>
      <c r="J115" s="1"/>
      <c r="K115" s="1"/>
      <c r="L115" s="1"/>
      <c r="M115" s="1"/>
      <c r="N115" s="1"/>
      <c r="O115" s="23"/>
      <c r="P115" s="82" t="str">
        <f t="shared" si="10"/>
        <v/>
      </c>
      <c r="Q115" s="83" t="str">
        <f t="shared" si="11"/>
        <v/>
      </c>
      <c r="R115" s="84" t="str">
        <f t="shared" si="12"/>
        <v/>
      </c>
      <c r="S115" s="84" t="str">
        <f t="shared" si="13"/>
        <v/>
      </c>
    </row>
    <row r="116" spans="1:19" s="42" customFormat="1" ht="18" customHeight="1" x14ac:dyDescent="0.15">
      <c r="A116" s="81">
        <v>95</v>
      </c>
      <c r="B116" s="12"/>
      <c r="C116" s="6"/>
      <c r="D116" s="2"/>
      <c r="E116" s="2"/>
      <c r="F116" s="13"/>
      <c r="G116" s="77" t="str">
        <f t="shared" si="9"/>
        <v/>
      </c>
      <c r="H116" s="22"/>
      <c r="I116" s="4"/>
      <c r="J116" s="1"/>
      <c r="K116" s="1"/>
      <c r="L116" s="1"/>
      <c r="M116" s="1"/>
      <c r="N116" s="1"/>
      <c r="O116" s="23"/>
      <c r="P116" s="82" t="str">
        <f t="shared" si="10"/>
        <v/>
      </c>
      <c r="Q116" s="83" t="str">
        <f t="shared" si="11"/>
        <v/>
      </c>
      <c r="R116" s="84" t="str">
        <f t="shared" si="12"/>
        <v/>
      </c>
      <c r="S116" s="84" t="str">
        <f t="shared" si="13"/>
        <v/>
      </c>
    </row>
    <row r="117" spans="1:19" s="42" customFormat="1" ht="18" customHeight="1" x14ac:dyDescent="0.15">
      <c r="A117" s="81">
        <v>96</v>
      </c>
      <c r="B117" s="12"/>
      <c r="C117" s="6"/>
      <c r="D117" s="2"/>
      <c r="E117" s="2"/>
      <c r="F117" s="13"/>
      <c r="G117" s="77" t="str">
        <f t="shared" si="9"/>
        <v/>
      </c>
      <c r="H117" s="22"/>
      <c r="I117" s="4"/>
      <c r="J117" s="1"/>
      <c r="K117" s="1"/>
      <c r="L117" s="1"/>
      <c r="M117" s="1"/>
      <c r="N117" s="1"/>
      <c r="O117" s="23"/>
      <c r="P117" s="82" t="str">
        <f t="shared" si="10"/>
        <v/>
      </c>
      <c r="Q117" s="83" t="str">
        <f t="shared" si="11"/>
        <v/>
      </c>
      <c r="R117" s="84" t="str">
        <f t="shared" si="12"/>
        <v/>
      </c>
      <c r="S117" s="84" t="str">
        <f t="shared" si="13"/>
        <v/>
      </c>
    </row>
    <row r="118" spans="1:19" s="42" customFormat="1" ht="18" customHeight="1" x14ac:dyDescent="0.15">
      <c r="A118" s="81">
        <v>97</v>
      </c>
      <c r="B118" s="12"/>
      <c r="C118" s="6"/>
      <c r="D118" s="2"/>
      <c r="E118" s="2"/>
      <c r="F118" s="13"/>
      <c r="G118" s="77" t="str">
        <f t="shared" si="9"/>
        <v/>
      </c>
      <c r="H118" s="22"/>
      <c r="I118" s="4"/>
      <c r="J118" s="1"/>
      <c r="K118" s="1"/>
      <c r="L118" s="1"/>
      <c r="M118" s="1"/>
      <c r="N118" s="1"/>
      <c r="O118" s="23"/>
      <c r="P118" s="82" t="str">
        <f t="shared" si="10"/>
        <v/>
      </c>
      <c r="Q118" s="83" t="str">
        <f t="shared" si="11"/>
        <v/>
      </c>
      <c r="R118" s="84" t="str">
        <f t="shared" si="12"/>
        <v/>
      </c>
      <c r="S118" s="84" t="str">
        <f t="shared" si="13"/>
        <v/>
      </c>
    </row>
    <row r="119" spans="1:19" s="42" customFormat="1" ht="18" customHeight="1" x14ac:dyDescent="0.15">
      <c r="A119" s="81">
        <v>98</v>
      </c>
      <c r="B119" s="12"/>
      <c r="C119" s="6"/>
      <c r="D119" s="2"/>
      <c r="E119" s="2"/>
      <c r="F119" s="13"/>
      <c r="G119" s="77" t="str">
        <f t="shared" si="9"/>
        <v/>
      </c>
      <c r="H119" s="22"/>
      <c r="I119" s="4"/>
      <c r="J119" s="1"/>
      <c r="K119" s="1"/>
      <c r="L119" s="1"/>
      <c r="M119" s="1"/>
      <c r="N119" s="1"/>
      <c r="O119" s="23"/>
      <c r="P119" s="82" t="str">
        <f t="shared" si="10"/>
        <v/>
      </c>
      <c r="Q119" s="83" t="str">
        <f t="shared" si="11"/>
        <v/>
      </c>
      <c r="R119" s="84" t="str">
        <f t="shared" si="12"/>
        <v/>
      </c>
      <c r="S119" s="84" t="str">
        <f t="shared" si="13"/>
        <v/>
      </c>
    </row>
    <row r="120" spans="1:19" s="42" customFormat="1" ht="18" customHeight="1" x14ac:dyDescent="0.15">
      <c r="A120" s="81">
        <v>99</v>
      </c>
      <c r="B120" s="12"/>
      <c r="C120" s="6"/>
      <c r="D120" s="2"/>
      <c r="E120" s="2"/>
      <c r="F120" s="13"/>
      <c r="G120" s="77" t="str">
        <f t="shared" si="9"/>
        <v/>
      </c>
      <c r="H120" s="22"/>
      <c r="I120" s="4"/>
      <c r="J120" s="1"/>
      <c r="K120" s="1"/>
      <c r="L120" s="1"/>
      <c r="M120" s="1"/>
      <c r="N120" s="1"/>
      <c r="O120" s="23"/>
      <c r="P120" s="82" t="str">
        <f t="shared" si="10"/>
        <v/>
      </c>
      <c r="Q120" s="83" t="str">
        <f t="shared" si="11"/>
        <v/>
      </c>
      <c r="R120" s="84" t="str">
        <f t="shared" si="12"/>
        <v/>
      </c>
      <c r="S120" s="84" t="str">
        <f t="shared" si="13"/>
        <v/>
      </c>
    </row>
    <row r="121" spans="1:19" s="42" customFormat="1" ht="18" customHeight="1" thickBot="1" x14ac:dyDescent="0.2">
      <c r="A121" s="81">
        <v>100</v>
      </c>
      <c r="B121" s="14"/>
      <c r="C121" s="15"/>
      <c r="D121" s="16"/>
      <c r="E121" s="16"/>
      <c r="F121" s="17"/>
      <c r="G121" s="77" t="str">
        <f t="shared" si="9"/>
        <v/>
      </c>
      <c r="H121" s="25"/>
      <c r="I121" s="26"/>
      <c r="J121" s="27"/>
      <c r="K121" s="27"/>
      <c r="L121" s="27"/>
      <c r="M121" s="27"/>
      <c r="N121" s="27"/>
      <c r="O121" s="28"/>
      <c r="P121" s="82" t="str">
        <f t="shared" si="10"/>
        <v/>
      </c>
      <c r="Q121" s="83" t="str">
        <f t="shared" si="11"/>
        <v/>
      </c>
      <c r="R121" s="84" t="str">
        <f t="shared" si="12"/>
        <v/>
      </c>
      <c r="S121" s="84" t="str">
        <f t="shared" si="13"/>
        <v/>
      </c>
    </row>
    <row r="122" spans="1:19" ht="18" customHeight="1" thickTop="1" x14ac:dyDescent="0.15">
      <c r="B122" s="85"/>
      <c r="C122" s="85"/>
      <c r="D122" s="85"/>
      <c r="E122" s="85"/>
      <c r="F122" s="86" t="s">
        <v>61</v>
      </c>
      <c r="G122" s="87">
        <f>SUM(G22:G121)</f>
        <v>0</v>
      </c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</row>
    <row r="123" spans="1:19" x14ac:dyDescent="0.15">
      <c r="A123" s="88"/>
    </row>
    <row r="124" spans="1:19" x14ac:dyDescent="0.15">
      <c r="A124" s="88"/>
    </row>
    <row r="125" spans="1:19" x14ac:dyDescent="0.15">
      <c r="A125" s="88"/>
    </row>
    <row r="126" spans="1:19" x14ac:dyDescent="0.15">
      <c r="A126" s="88"/>
    </row>
    <row r="127" spans="1:19" x14ac:dyDescent="0.15">
      <c r="A127" s="88"/>
    </row>
    <row r="128" spans="1:19" x14ac:dyDescent="0.15">
      <c r="A128" s="88"/>
    </row>
    <row r="129" spans="1:1" x14ac:dyDescent="0.15">
      <c r="A129" s="88"/>
    </row>
    <row r="130" spans="1:1" x14ac:dyDescent="0.15">
      <c r="A130" s="88"/>
    </row>
    <row r="131" spans="1:1" x14ac:dyDescent="0.15">
      <c r="A131" s="88"/>
    </row>
    <row r="132" spans="1:1" x14ac:dyDescent="0.15">
      <c r="A132" s="88"/>
    </row>
    <row r="133" spans="1:1" x14ac:dyDescent="0.15">
      <c r="A133" s="88"/>
    </row>
    <row r="134" spans="1:1" x14ac:dyDescent="0.15">
      <c r="A134" s="88"/>
    </row>
    <row r="135" spans="1:1" x14ac:dyDescent="0.15">
      <c r="A135" s="88"/>
    </row>
    <row r="136" spans="1:1" x14ac:dyDescent="0.15">
      <c r="A136" s="88"/>
    </row>
    <row r="137" spans="1:1" x14ac:dyDescent="0.15">
      <c r="A137" s="88"/>
    </row>
    <row r="138" spans="1:1" x14ac:dyDescent="0.15">
      <c r="A138" s="88"/>
    </row>
    <row r="139" spans="1:1" x14ac:dyDescent="0.15">
      <c r="A139" s="88"/>
    </row>
    <row r="140" spans="1:1" x14ac:dyDescent="0.15">
      <c r="A140" s="88"/>
    </row>
    <row r="141" spans="1:1" x14ac:dyDescent="0.15">
      <c r="A141" s="88"/>
    </row>
    <row r="142" spans="1:1" x14ac:dyDescent="0.15">
      <c r="A142" s="88"/>
    </row>
    <row r="143" spans="1:1" x14ac:dyDescent="0.15">
      <c r="A143" s="88"/>
    </row>
    <row r="144" spans="1:1" x14ac:dyDescent="0.15">
      <c r="A144" s="88"/>
    </row>
    <row r="145" spans="1:1" x14ac:dyDescent="0.15">
      <c r="A145" s="88"/>
    </row>
    <row r="146" spans="1:1" x14ac:dyDescent="0.15">
      <c r="A146" s="88"/>
    </row>
    <row r="147" spans="1:1" x14ac:dyDescent="0.15">
      <c r="A147" s="88"/>
    </row>
    <row r="148" spans="1:1" x14ac:dyDescent="0.15">
      <c r="A148" s="88"/>
    </row>
    <row r="149" spans="1:1" x14ac:dyDescent="0.15">
      <c r="A149" s="88"/>
    </row>
    <row r="150" spans="1:1" x14ac:dyDescent="0.15">
      <c r="A150" s="88"/>
    </row>
    <row r="151" spans="1:1" x14ac:dyDescent="0.15">
      <c r="A151" s="88"/>
    </row>
    <row r="152" spans="1:1" x14ac:dyDescent="0.15">
      <c r="A152" s="88"/>
    </row>
    <row r="153" spans="1:1" x14ac:dyDescent="0.15">
      <c r="A153" s="88"/>
    </row>
    <row r="154" spans="1:1" x14ac:dyDescent="0.15">
      <c r="A154" s="88"/>
    </row>
    <row r="155" spans="1:1" x14ac:dyDescent="0.15">
      <c r="A155" s="88"/>
    </row>
    <row r="156" spans="1:1" x14ac:dyDescent="0.15">
      <c r="A156" s="88"/>
    </row>
    <row r="157" spans="1:1" x14ac:dyDescent="0.15">
      <c r="A157" s="88"/>
    </row>
    <row r="158" spans="1:1" x14ac:dyDescent="0.15">
      <c r="A158" s="88"/>
    </row>
    <row r="159" spans="1:1" x14ac:dyDescent="0.15">
      <c r="A159" s="88"/>
    </row>
    <row r="160" spans="1:1" x14ac:dyDescent="0.15">
      <c r="A160" s="88"/>
    </row>
    <row r="161" spans="1:1" x14ac:dyDescent="0.15">
      <c r="A161" s="88"/>
    </row>
    <row r="162" spans="1:1" x14ac:dyDescent="0.15">
      <c r="A162" s="88"/>
    </row>
    <row r="163" spans="1:1" x14ac:dyDescent="0.15">
      <c r="A163" s="88"/>
    </row>
    <row r="164" spans="1:1" x14ac:dyDescent="0.15">
      <c r="A164" s="88"/>
    </row>
    <row r="165" spans="1:1" x14ac:dyDescent="0.15">
      <c r="A165" s="88"/>
    </row>
    <row r="166" spans="1:1" x14ac:dyDescent="0.15">
      <c r="A166" s="88"/>
    </row>
    <row r="167" spans="1:1" x14ac:dyDescent="0.15">
      <c r="A167" s="88"/>
    </row>
    <row r="168" spans="1:1" x14ac:dyDescent="0.15">
      <c r="A168" s="88"/>
    </row>
    <row r="169" spans="1:1" x14ac:dyDescent="0.15">
      <c r="A169" s="88"/>
    </row>
    <row r="170" spans="1:1" x14ac:dyDescent="0.15">
      <c r="A170" s="88"/>
    </row>
    <row r="171" spans="1:1" x14ac:dyDescent="0.15">
      <c r="A171" s="88"/>
    </row>
    <row r="172" spans="1:1" x14ac:dyDescent="0.15">
      <c r="A172" s="88"/>
    </row>
    <row r="173" spans="1:1" x14ac:dyDescent="0.15">
      <c r="A173" s="88"/>
    </row>
    <row r="174" spans="1:1" x14ac:dyDescent="0.15">
      <c r="A174" s="88"/>
    </row>
    <row r="175" spans="1:1" x14ac:dyDescent="0.15">
      <c r="A175" s="88"/>
    </row>
    <row r="176" spans="1:1" x14ac:dyDescent="0.15">
      <c r="A176" s="88"/>
    </row>
    <row r="177" spans="1:1" x14ac:dyDescent="0.15">
      <c r="A177" s="88"/>
    </row>
    <row r="178" spans="1:1" x14ac:dyDescent="0.15">
      <c r="A178" s="88"/>
    </row>
    <row r="179" spans="1:1" x14ac:dyDescent="0.15">
      <c r="A179" s="88"/>
    </row>
    <row r="180" spans="1:1" x14ac:dyDescent="0.15">
      <c r="A180" s="88"/>
    </row>
    <row r="181" spans="1:1" x14ac:dyDescent="0.15">
      <c r="A181" s="88"/>
    </row>
    <row r="182" spans="1:1" x14ac:dyDescent="0.15">
      <c r="A182" s="88"/>
    </row>
    <row r="183" spans="1:1" x14ac:dyDescent="0.15">
      <c r="A183" s="88"/>
    </row>
    <row r="184" spans="1:1" x14ac:dyDescent="0.15">
      <c r="A184" s="88"/>
    </row>
    <row r="185" spans="1:1" x14ac:dyDescent="0.15">
      <c r="A185" s="88"/>
    </row>
    <row r="186" spans="1:1" x14ac:dyDescent="0.15">
      <c r="A186" s="88"/>
    </row>
    <row r="187" spans="1:1" x14ac:dyDescent="0.15">
      <c r="A187" s="88"/>
    </row>
    <row r="188" spans="1:1" x14ac:dyDescent="0.15">
      <c r="A188" s="88"/>
    </row>
    <row r="189" spans="1:1" x14ac:dyDescent="0.15">
      <c r="A189" s="88"/>
    </row>
    <row r="190" spans="1:1" x14ac:dyDescent="0.15">
      <c r="A190" s="88"/>
    </row>
    <row r="191" spans="1:1" x14ac:dyDescent="0.15">
      <c r="A191" s="88"/>
    </row>
    <row r="192" spans="1:1" x14ac:dyDescent="0.15">
      <c r="A192" s="88"/>
    </row>
    <row r="193" spans="1:1" x14ac:dyDescent="0.15">
      <c r="A193" s="88"/>
    </row>
    <row r="194" spans="1:1" x14ac:dyDescent="0.15">
      <c r="A194" s="88"/>
    </row>
    <row r="195" spans="1:1" x14ac:dyDescent="0.15">
      <c r="A195" s="88"/>
    </row>
    <row r="196" spans="1:1" x14ac:dyDescent="0.15">
      <c r="A196" s="88"/>
    </row>
    <row r="197" spans="1:1" x14ac:dyDescent="0.15">
      <c r="A197" s="88"/>
    </row>
    <row r="198" spans="1:1" x14ac:dyDescent="0.15">
      <c r="A198" s="88"/>
    </row>
    <row r="199" spans="1:1" x14ac:dyDescent="0.15">
      <c r="A199" s="88"/>
    </row>
    <row r="200" spans="1:1" x14ac:dyDescent="0.15">
      <c r="A200" s="88"/>
    </row>
    <row r="201" spans="1:1" x14ac:dyDescent="0.15">
      <c r="A201" s="88"/>
    </row>
    <row r="202" spans="1:1" x14ac:dyDescent="0.15">
      <c r="A202" s="88"/>
    </row>
    <row r="203" spans="1:1" x14ac:dyDescent="0.15">
      <c r="A203" s="88"/>
    </row>
    <row r="204" spans="1:1" x14ac:dyDescent="0.15">
      <c r="A204" s="88"/>
    </row>
    <row r="205" spans="1:1" x14ac:dyDescent="0.15">
      <c r="A205" s="88"/>
    </row>
    <row r="206" spans="1:1" x14ac:dyDescent="0.15">
      <c r="A206" s="88"/>
    </row>
    <row r="207" spans="1:1" x14ac:dyDescent="0.15">
      <c r="A207" s="88"/>
    </row>
    <row r="208" spans="1:1" x14ac:dyDescent="0.15">
      <c r="A208" s="88"/>
    </row>
    <row r="209" spans="1:1" x14ac:dyDescent="0.15">
      <c r="A209" s="88"/>
    </row>
    <row r="210" spans="1:1" x14ac:dyDescent="0.15">
      <c r="A210" s="88"/>
    </row>
    <row r="211" spans="1:1" x14ac:dyDescent="0.15">
      <c r="A211" s="88"/>
    </row>
    <row r="212" spans="1:1" x14ac:dyDescent="0.15">
      <c r="A212" s="88"/>
    </row>
    <row r="213" spans="1:1" x14ac:dyDescent="0.15">
      <c r="A213" s="88"/>
    </row>
    <row r="214" spans="1:1" x14ac:dyDescent="0.15">
      <c r="A214" s="88"/>
    </row>
    <row r="215" spans="1:1" x14ac:dyDescent="0.15">
      <c r="A215" s="88"/>
    </row>
    <row r="216" spans="1:1" x14ac:dyDescent="0.15">
      <c r="A216" s="88"/>
    </row>
    <row r="217" spans="1:1" x14ac:dyDescent="0.15">
      <c r="A217" s="88"/>
    </row>
    <row r="218" spans="1:1" x14ac:dyDescent="0.15">
      <c r="A218" s="88"/>
    </row>
    <row r="219" spans="1:1" x14ac:dyDescent="0.15">
      <c r="A219" s="88"/>
    </row>
    <row r="220" spans="1:1" x14ac:dyDescent="0.15">
      <c r="A220" s="88"/>
    </row>
    <row r="221" spans="1:1" x14ac:dyDescent="0.15">
      <c r="A221" s="88"/>
    </row>
    <row r="222" spans="1:1" x14ac:dyDescent="0.15">
      <c r="A222" s="88"/>
    </row>
    <row r="223" spans="1:1" x14ac:dyDescent="0.15">
      <c r="A223" s="88"/>
    </row>
    <row r="224" spans="1:1" x14ac:dyDescent="0.15">
      <c r="A224" s="88"/>
    </row>
    <row r="225" spans="1:1" x14ac:dyDescent="0.15">
      <c r="A225" s="88"/>
    </row>
    <row r="226" spans="1:1" x14ac:dyDescent="0.15">
      <c r="A226" s="88"/>
    </row>
    <row r="227" spans="1:1" x14ac:dyDescent="0.15">
      <c r="A227" s="88"/>
    </row>
    <row r="228" spans="1:1" x14ac:dyDescent="0.15">
      <c r="A228" s="88"/>
    </row>
    <row r="229" spans="1:1" x14ac:dyDescent="0.15">
      <c r="A229" s="88"/>
    </row>
    <row r="230" spans="1:1" x14ac:dyDescent="0.15">
      <c r="A230" s="88"/>
    </row>
    <row r="231" spans="1:1" x14ac:dyDescent="0.15">
      <c r="A231" s="88"/>
    </row>
    <row r="232" spans="1:1" x14ac:dyDescent="0.15">
      <c r="A232" s="88"/>
    </row>
    <row r="233" spans="1:1" x14ac:dyDescent="0.15">
      <c r="A233" s="88"/>
    </row>
    <row r="234" spans="1:1" x14ac:dyDescent="0.15">
      <c r="A234" s="88"/>
    </row>
    <row r="235" spans="1:1" x14ac:dyDescent="0.15">
      <c r="A235" s="88"/>
    </row>
    <row r="236" spans="1:1" x14ac:dyDescent="0.15">
      <c r="A236" s="88"/>
    </row>
    <row r="237" spans="1:1" x14ac:dyDescent="0.15">
      <c r="A237" s="88"/>
    </row>
    <row r="238" spans="1:1" x14ac:dyDescent="0.15">
      <c r="A238" s="88"/>
    </row>
    <row r="239" spans="1:1" x14ac:dyDescent="0.15">
      <c r="A239" s="88"/>
    </row>
    <row r="240" spans="1:1" x14ac:dyDescent="0.15">
      <c r="A240" s="88"/>
    </row>
    <row r="241" spans="1:1" x14ac:dyDescent="0.15">
      <c r="A241" s="88"/>
    </row>
    <row r="242" spans="1:1" x14ac:dyDescent="0.15">
      <c r="A242" s="88"/>
    </row>
    <row r="243" spans="1:1" x14ac:dyDescent="0.15">
      <c r="A243" s="88"/>
    </row>
    <row r="244" spans="1:1" x14ac:dyDescent="0.15">
      <c r="A244" s="88"/>
    </row>
    <row r="245" spans="1:1" x14ac:dyDescent="0.15">
      <c r="A245" s="88"/>
    </row>
    <row r="246" spans="1:1" x14ac:dyDescent="0.15">
      <c r="A246" s="88"/>
    </row>
    <row r="247" spans="1:1" x14ac:dyDescent="0.15">
      <c r="A247" s="88"/>
    </row>
    <row r="248" spans="1:1" x14ac:dyDescent="0.15">
      <c r="A248" s="88"/>
    </row>
    <row r="249" spans="1:1" x14ac:dyDescent="0.15">
      <c r="A249" s="88"/>
    </row>
    <row r="250" spans="1:1" x14ac:dyDescent="0.15">
      <c r="A250" s="88"/>
    </row>
    <row r="251" spans="1:1" x14ac:dyDescent="0.15">
      <c r="A251" s="88"/>
    </row>
    <row r="252" spans="1:1" x14ac:dyDescent="0.15">
      <c r="A252" s="88"/>
    </row>
    <row r="253" spans="1:1" x14ac:dyDescent="0.15">
      <c r="A253" s="88"/>
    </row>
    <row r="254" spans="1:1" x14ac:dyDescent="0.15">
      <c r="A254" s="88"/>
    </row>
    <row r="255" spans="1:1" x14ac:dyDescent="0.15">
      <c r="A255" s="88"/>
    </row>
    <row r="256" spans="1:1" x14ac:dyDescent="0.15">
      <c r="A256" s="88"/>
    </row>
    <row r="257" spans="1:1" x14ac:dyDescent="0.15">
      <c r="A257" s="88"/>
    </row>
    <row r="258" spans="1:1" x14ac:dyDescent="0.15">
      <c r="A258" s="88"/>
    </row>
    <row r="259" spans="1:1" x14ac:dyDescent="0.15">
      <c r="A259" s="88"/>
    </row>
    <row r="260" spans="1:1" x14ac:dyDescent="0.15">
      <c r="A260" s="88"/>
    </row>
    <row r="261" spans="1:1" x14ac:dyDescent="0.15">
      <c r="A261" s="88"/>
    </row>
    <row r="262" spans="1:1" x14ac:dyDescent="0.15">
      <c r="A262" s="88"/>
    </row>
    <row r="263" spans="1:1" x14ac:dyDescent="0.15">
      <c r="A263" s="88"/>
    </row>
    <row r="264" spans="1:1" x14ac:dyDescent="0.15">
      <c r="A264" s="88"/>
    </row>
    <row r="265" spans="1:1" x14ac:dyDescent="0.15">
      <c r="A265" s="88"/>
    </row>
    <row r="266" spans="1:1" x14ac:dyDescent="0.15">
      <c r="A266" s="88"/>
    </row>
    <row r="267" spans="1:1" x14ac:dyDescent="0.15">
      <c r="A267" s="88"/>
    </row>
    <row r="268" spans="1:1" x14ac:dyDescent="0.15">
      <c r="A268" s="88"/>
    </row>
    <row r="269" spans="1:1" x14ac:dyDescent="0.15">
      <c r="A269" s="88"/>
    </row>
    <row r="270" spans="1:1" x14ac:dyDescent="0.15">
      <c r="A270" s="88"/>
    </row>
    <row r="271" spans="1:1" x14ac:dyDescent="0.15">
      <c r="A271" s="88"/>
    </row>
    <row r="272" spans="1:1" x14ac:dyDescent="0.15">
      <c r="A272" s="88"/>
    </row>
    <row r="273" spans="1:1" x14ac:dyDescent="0.15">
      <c r="A273" s="88"/>
    </row>
    <row r="274" spans="1:1" x14ac:dyDescent="0.15">
      <c r="A274" s="88"/>
    </row>
    <row r="275" spans="1:1" x14ac:dyDescent="0.15">
      <c r="A275" s="88"/>
    </row>
    <row r="276" spans="1:1" x14ac:dyDescent="0.15">
      <c r="A276" s="88"/>
    </row>
    <row r="277" spans="1:1" x14ac:dyDescent="0.15">
      <c r="A277" s="88"/>
    </row>
    <row r="278" spans="1:1" x14ac:dyDescent="0.15">
      <c r="A278" s="88"/>
    </row>
    <row r="279" spans="1:1" x14ac:dyDescent="0.15">
      <c r="A279" s="88"/>
    </row>
    <row r="280" spans="1:1" x14ac:dyDescent="0.15">
      <c r="A280" s="88"/>
    </row>
    <row r="281" spans="1:1" x14ac:dyDescent="0.15">
      <c r="A281" s="88"/>
    </row>
    <row r="282" spans="1:1" x14ac:dyDescent="0.15">
      <c r="A282" s="88"/>
    </row>
    <row r="283" spans="1:1" x14ac:dyDescent="0.15">
      <c r="A283" s="88"/>
    </row>
    <row r="284" spans="1:1" x14ac:dyDescent="0.15">
      <c r="A284" s="88"/>
    </row>
    <row r="285" spans="1:1" x14ac:dyDescent="0.15">
      <c r="A285" s="88"/>
    </row>
    <row r="286" spans="1:1" x14ac:dyDescent="0.15">
      <c r="A286" s="88"/>
    </row>
    <row r="287" spans="1:1" x14ac:dyDescent="0.15">
      <c r="A287" s="88"/>
    </row>
    <row r="288" spans="1:1" x14ac:dyDescent="0.15">
      <c r="A288" s="88"/>
    </row>
    <row r="289" spans="1:1" x14ac:dyDescent="0.15">
      <c r="A289" s="88"/>
    </row>
    <row r="290" spans="1:1" x14ac:dyDescent="0.15">
      <c r="A290" s="88"/>
    </row>
    <row r="291" spans="1:1" x14ac:dyDescent="0.15">
      <c r="A291" s="88"/>
    </row>
    <row r="292" spans="1:1" x14ac:dyDescent="0.15">
      <c r="A292" s="88"/>
    </row>
    <row r="293" spans="1:1" x14ac:dyDescent="0.15">
      <c r="A293" s="88"/>
    </row>
    <row r="294" spans="1:1" x14ac:dyDescent="0.15">
      <c r="A294" s="88"/>
    </row>
    <row r="295" spans="1:1" x14ac:dyDescent="0.15">
      <c r="A295" s="88"/>
    </row>
    <row r="296" spans="1:1" x14ac:dyDescent="0.15">
      <c r="A296" s="88"/>
    </row>
    <row r="297" spans="1:1" x14ac:dyDescent="0.15">
      <c r="A297" s="88"/>
    </row>
    <row r="298" spans="1:1" x14ac:dyDescent="0.15">
      <c r="A298" s="88"/>
    </row>
    <row r="299" spans="1:1" x14ac:dyDescent="0.15">
      <c r="A299" s="88"/>
    </row>
    <row r="300" spans="1:1" x14ac:dyDescent="0.15">
      <c r="A300" s="88"/>
    </row>
    <row r="301" spans="1:1" x14ac:dyDescent="0.15">
      <c r="A301" s="88"/>
    </row>
    <row r="302" spans="1:1" x14ac:dyDescent="0.15">
      <c r="A302" s="88"/>
    </row>
    <row r="303" spans="1:1" x14ac:dyDescent="0.15">
      <c r="A303" s="88"/>
    </row>
    <row r="304" spans="1:1" x14ac:dyDescent="0.15">
      <c r="A304" s="88"/>
    </row>
    <row r="305" spans="1:1" x14ac:dyDescent="0.15">
      <c r="A305" s="88"/>
    </row>
    <row r="306" spans="1:1" x14ac:dyDescent="0.15">
      <c r="A306" s="88"/>
    </row>
    <row r="307" spans="1:1" x14ac:dyDescent="0.15">
      <c r="A307" s="88"/>
    </row>
    <row r="308" spans="1:1" x14ac:dyDescent="0.15">
      <c r="A308" s="88"/>
    </row>
    <row r="309" spans="1:1" x14ac:dyDescent="0.15">
      <c r="A309" s="88"/>
    </row>
    <row r="310" spans="1:1" x14ac:dyDescent="0.15">
      <c r="A310" s="88"/>
    </row>
    <row r="311" spans="1:1" x14ac:dyDescent="0.15">
      <c r="A311" s="88"/>
    </row>
    <row r="312" spans="1:1" x14ac:dyDescent="0.15">
      <c r="A312" s="88"/>
    </row>
    <row r="313" spans="1:1" x14ac:dyDescent="0.15">
      <c r="A313" s="88"/>
    </row>
    <row r="314" spans="1:1" x14ac:dyDescent="0.15">
      <c r="A314" s="88"/>
    </row>
    <row r="315" spans="1:1" x14ac:dyDescent="0.15">
      <c r="A315" s="88"/>
    </row>
    <row r="316" spans="1:1" x14ac:dyDescent="0.15">
      <c r="A316" s="88"/>
    </row>
    <row r="317" spans="1:1" x14ac:dyDescent="0.15">
      <c r="A317" s="88"/>
    </row>
    <row r="318" spans="1:1" x14ac:dyDescent="0.15">
      <c r="A318" s="88"/>
    </row>
    <row r="319" spans="1:1" x14ac:dyDescent="0.15">
      <c r="A319" s="88"/>
    </row>
    <row r="320" spans="1:1" x14ac:dyDescent="0.15">
      <c r="A320" s="88"/>
    </row>
    <row r="321" spans="1:1" x14ac:dyDescent="0.15">
      <c r="A321" s="88"/>
    </row>
    <row r="322" spans="1:1" x14ac:dyDescent="0.15">
      <c r="A322" s="88"/>
    </row>
    <row r="323" spans="1:1" x14ac:dyDescent="0.15">
      <c r="A323" s="88"/>
    </row>
    <row r="324" spans="1:1" x14ac:dyDescent="0.15">
      <c r="A324" s="88"/>
    </row>
    <row r="325" spans="1:1" x14ac:dyDescent="0.15">
      <c r="A325" s="88"/>
    </row>
    <row r="326" spans="1:1" x14ac:dyDescent="0.15">
      <c r="A326" s="88"/>
    </row>
    <row r="327" spans="1:1" x14ac:dyDescent="0.15">
      <c r="A327" s="88"/>
    </row>
    <row r="328" spans="1:1" x14ac:dyDescent="0.15">
      <c r="A328" s="88"/>
    </row>
    <row r="329" spans="1:1" x14ac:dyDescent="0.15">
      <c r="A329" s="88"/>
    </row>
    <row r="330" spans="1:1" x14ac:dyDescent="0.15">
      <c r="A330" s="88"/>
    </row>
    <row r="331" spans="1:1" x14ac:dyDescent="0.15">
      <c r="A331" s="88"/>
    </row>
    <row r="332" spans="1:1" x14ac:dyDescent="0.15">
      <c r="A332" s="88"/>
    </row>
    <row r="333" spans="1:1" x14ac:dyDescent="0.15">
      <c r="A333" s="88"/>
    </row>
    <row r="334" spans="1:1" x14ac:dyDescent="0.15">
      <c r="A334" s="88"/>
    </row>
    <row r="335" spans="1:1" x14ac:dyDescent="0.15">
      <c r="A335" s="88"/>
    </row>
    <row r="336" spans="1:1" x14ac:dyDescent="0.15">
      <c r="A336" s="88"/>
    </row>
    <row r="337" spans="1:1" x14ac:dyDescent="0.15">
      <c r="A337" s="88"/>
    </row>
    <row r="338" spans="1:1" x14ac:dyDescent="0.15">
      <c r="A338" s="88"/>
    </row>
    <row r="339" spans="1:1" x14ac:dyDescent="0.15">
      <c r="A339" s="88"/>
    </row>
    <row r="340" spans="1:1" x14ac:dyDescent="0.15">
      <c r="A340" s="88"/>
    </row>
    <row r="341" spans="1:1" x14ac:dyDescent="0.15">
      <c r="A341" s="88"/>
    </row>
    <row r="342" spans="1:1" x14ac:dyDescent="0.15">
      <c r="A342" s="88"/>
    </row>
    <row r="343" spans="1:1" x14ac:dyDescent="0.15">
      <c r="A343" s="88"/>
    </row>
    <row r="344" spans="1:1" x14ac:dyDescent="0.15">
      <c r="A344" s="88"/>
    </row>
    <row r="345" spans="1:1" x14ac:dyDescent="0.15">
      <c r="A345" s="88"/>
    </row>
    <row r="346" spans="1:1" x14ac:dyDescent="0.15">
      <c r="A346" s="88"/>
    </row>
    <row r="347" spans="1:1" x14ac:dyDescent="0.15">
      <c r="A347" s="88"/>
    </row>
    <row r="348" spans="1:1" x14ac:dyDescent="0.15">
      <c r="A348" s="88"/>
    </row>
    <row r="349" spans="1:1" x14ac:dyDescent="0.15">
      <c r="A349" s="88"/>
    </row>
    <row r="350" spans="1:1" x14ac:dyDescent="0.15">
      <c r="A350" s="88"/>
    </row>
    <row r="351" spans="1:1" x14ac:dyDescent="0.15">
      <c r="A351" s="88"/>
    </row>
    <row r="352" spans="1:1" x14ac:dyDescent="0.15">
      <c r="A352" s="88"/>
    </row>
    <row r="353" spans="1:1" x14ac:dyDescent="0.15">
      <c r="A353" s="88"/>
    </row>
    <row r="354" spans="1:1" x14ac:dyDescent="0.15">
      <c r="A354" s="88"/>
    </row>
    <row r="355" spans="1:1" x14ac:dyDescent="0.15">
      <c r="A355" s="88"/>
    </row>
    <row r="356" spans="1:1" x14ac:dyDescent="0.15">
      <c r="A356" s="88"/>
    </row>
    <row r="357" spans="1:1" x14ac:dyDescent="0.15">
      <c r="A357" s="88"/>
    </row>
    <row r="358" spans="1:1" x14ac:dyDescent="0.15">
      <c r="A358" s="88"/>
    </row>
    <row r="359" spans="1:1" x14ac:dyDescent="0.15">
      <c r="A359" s="88"/>
    </row>
    <row r="360" spans="1:1" x14ac:dyDescent="0.15">
      <c r="A360" s="88"/>
    </row>
    <row r="361" spans="1:1" x14ac:dyDescent="0.15">
      <c r="A361" s="88"/>
    </row>
    <row r="362" spans="1:1" x14ac:dyDescent="0.15">
      <c r="A362" s="88"/>
    </row>
    <row r="363" spans="1:1" x14ac:dyDescent="0.15">
      <c r="A363" s="88"/>
    </row>
    <row r="364" spans="1:1" x14ac:dyDescent="0.15">
      <c r="A364" s="88"/>
    </row>
    <row r="365" spans="1:1" x14ac:dyDescent="0.15">
      <c r="A365" s="88"/>
    </row>
    <row r="366" spans="1:1" x14ac:dyDescent="0.15">
      <c r="A366" s="88"/>
    </row>
    <row r="367" spans="1:1" x14ac:dyDescent="0.15">
      <c r="A367" s="88"/>
    </row>
    <row r="368" spans="1:1" x14ac:dyDescent="0.15">
      <c r="A368" s="88"/>
    </row>
    <row r="369" spans="1:1" x14ac:dyDescent="0.15">
      <c r="A369" s="88"/>
    </row>
    <row r="370" spans="1:1" x14ac:dyDescent="0.15">
      <c r="A370" s="88"/>
    </row>
    <row r="371" spans="1:1" x14ac:dyDescent="0.15">
      <c r="A371" s="88"/>
    </row>
    <row r="372" spans="1:1" x14ac:dyDescent="0.15">
      <c r="A372" s="88"/>
    </row>
    <row r="373" spans="1:1" x14ac:dyDescent="0.15">
      <c r="A373" s="88"/>
    </row>
    <row r="374" spans="1:1" x14ac:dyDescent="0.15">
      <c r="A374" s="88"/>
    </row>
    <row r="375" spans="1:1" x14ac:dyDescent="0.15">
      <c r="A375" s="88"/>
    </row>
    <row r="376" spans="1:1" x14ac:dyDescent="0.15">
      <c r="A376" s="88"/>
    </row>
    <row r="377" spans="1:1" x14ac:dyDescent="0.15">
      <c r="A377" s="88"/>
    </row>
    <row r="378" spans="1:1" x14ac:dyDescent="0.15">
      <c r="A378" s="88"/>
    </row>
    <row r="379" spans="1:1" x14ac:dyDescent="0.15">
      <c r="A379" s="88"/>
    </row>
    <row r="380" spans="1:1" x14ac:dyDescent="0.15">
      <c r="A380" s="88"/>
    </row>
    <row r="381" spans="1:1" x14ac:dyDescent="0.15">
      <c r="A381" s="88"/>
    </row>
    <row r="382" spans="1:1" x14ac:dyDescent="0.15">
      <c r="A382" s="88"/>
    </row>
    <row r="383" spans="1:1" x14ac:dyDescent="0.15">
      <c r="A383" s="88"/>
    </row>
    <row r="384" spans="1:1" x14ac:dyDescent="0.15">
      <c r="A384" s="88"/>
    </row>
    <row r="385" spans="1:1" x14ac:dyDescent="0.15">
      <c r="A385" s="88"/>
    </row>
    <row r="386" spans="1:1" x14ac:dyDescent="0.15">
      <c r="A386" s="88"/>
    </row>
    <row r="387" spans="1:1" x14ac:dyDescent="0.15">
      <c r="A387" s="88"/>
    </row>
    <row r="388" spans="1:1" x14ac:dyDescent="0.15">
      <c r="A388" s="88"/>
    </row>
    <row r="389" spans="1:1" x14ac:dyDescent="0.15">
      <c r="A389" s="88"/>
    </row>
    <row r="390" spans="1:1" x14ac:dyDescent="0.15">
      <c r="A390" s="88"/>
    </row>
    <row r="391" spans="1:1" x14ac:dyDescent="0.15">
      <c r="A391" s="88"/>
    </row>
    <row r="392" spans="1:1" x14ac:dyDescent="0.15">
      <c r="A392" s="88"/>
    </row>
    <row r="393" spans="1:1" x14ac:dyDescent="0.15">
      <c r="A393" s="88"/>
    </row>
    <row r="394" spans="1:1" x14ac:dyDescent="0.15">
      <c r="A394" s="88"/>
    </row>
    <row r="395" spans="1:1" x14ac:dyDescent="0.15">
      <c r="A395" s="88"/>
    </row>
    <row r="396" spans="1:1" x14ac:dyDescent="0.15">
      <c r="A396" s="88"/>
    </row>
    <row r="397" spans="1:1" x14ac:dyDescent="0.15">
      <c r="A397" s="88"/>
    </row>
    <row r="398" spans="1:1" x14ac:dyDescent="0.15">
      <c r="A398" s="88"/>
    </row>
    <row r="399" spans="1:1" x14ac:dyDescent="0.15">
      <c r="A399" s="88"/>
    </row>
    <row r="400" spans="1:1" x14ac:dyDescent="0.15">
      <c r="A400" s="88"/>
    </row>
    <row r="401" spans="1:1" x14ac:dyDescent="0.15">
      <c r="A401" s="88"/>
    </row>
    <row r="402" spans="1:1" x14ac:dyDescent="0.15">
      <c r="A402" s="88"/>
    </row>
    <row r="403" spans="1:1" x14ac:dyDescent="0.15">
      <c r="A403" s="88"/>
    </row>
    <row r="404" spans="1:1" x14ac:dyDescent="0.15">
      <c r="A404" s="88"/>
    </row>
    <row r="405" spans="1:1" x14ac:dyDescent="0.15">
      <c r="A405" s="88"/>
    </row>
    <row r="406" spans="1:1" x14ac:dyDescent="0.15">
      <c r="A406" s="88"/>
    </row>
    <row r="407" spans="1:1" x14ac:dyDescent="0.15">
      <c r="A407" s="88"/>
    </row>
    <row r="408" spans="1:1" x14ac:dyDescent="0.15">
      <c r="A408" s="88"/>
    </row>
    <row r="409" spans="1:1" x14ac:dyDescent="0.15">
      <c r="A409" s="88"/>
    </row>
    <row r="410" spans="1:1" x14ac:dyDescent="0.15">
      <c r="A410" s="88"/>
    </row>
    <row r="411" spans="1:1" x14ac:dyDescent="0.15">
      <c r="A411" s="88"/>
    </row>
    <row r="412" spans="1:1" x14ac:dyDescent="0.15">
      <c r="A412" s="88"/>
    </row>
    <row r="413" spans="1:1" x14ac:dyDescent="0.15">
      <c r="A413" s="88"/>
    </row>
    <row r="414" spans="1:1" x14ac:dyDescent="0.15">
      <c r="A414" s="88"/>
    </row>
    <row r="415" spans="1:1" x14ac:dyDescent="0.15">
      <c r="A415" s="88"/>
    </row>
    <row r="416" spans="1:1" x14ac:dyDescent="0.15">
      <c r="A416" s="88"/>
    </row>
    <row r="417" spans="1:1" x14ac:dyDescent="0.15">
      <c r="A417" s="88"/>
    </row>
    <row r="418" spans="1:1" x14ac:dyDescent="0.15">
      <c r="A418" s="88"/>
    </row>
    <row r="419" spans="1:1" x14ac:dyDescent="0.15">
      <c r="A419" s="88"/>
    </row>
    <row r="420" spans="1:1" x14ac:dyDescent="0.15">
      <c r="A420" s="88"/>
    </row>
    <row r="421" spans="1:1" x14ac:dyDescent="0.15">
      <c r="A421" s="88"/>
    </row>
    <row r="422" spans="1:1" x14ac:dyDescent="0.15">
      <c r="A422" s="88"/>
    </row>
    <row r="423" spans="1:1" x14ac:dyDescent="0.15">
      <c r="A423" s="88"/>
    </row>
    <row r="424" spans="1:1" x14ac:dyDescent="0.15">
      <c r="A424" s="88"/>
    </row>
    <row r="425" spans="1:1" x14ac:dyDescent="0.15">
      <c r="A425" s="88"/>
    </row>
    <row r="426" spans="1:1" x14ac:dyDescent="0.15">
      <c r="A426" s="88"/>
    </row>
    <row r="427" spans="1:1" x14ac:dyDescent="0.15">
      <c r="A427" s="88"/>
    </row>
    <row r="428" spans="1:1" x14ac:dyDescent="0.15">
      <c r="A428" s="88"/>
    </row>
    <row r="429" spans="1:1" x14ac:dyDescent="0.15">
      <c r="A429" s="88"/>
    </row>
    <row r="430" spans="1:1" x14ac:dyDescent="0.15">
      <c r="A430" s="88"/>
    </row>
    <row r="431" spans="1:1" x14ac:dyDescent="0.15">
      <c r="A431" s="88"/>
    </row>
    <row r="432" spans="1:1" x14ac:dyDescent="0.15">
      <c r="A432" s="88"/>
    </row>
    <row r="433" spans="1:1" x14ac:dyDescent="0.15">
      <c r="A433" s="88"/>
    </row>
    <row r="434" spans="1:1" x14ac:dyDescent="0.15">
      <c r="A434" s="88"/>
    </row>
    <row r="435" spans="1:1" x14ac:dyDescent="0.15">
      <c r="A435" s="88"/>
    </row>
    <row r="436" spans="1:1" x14ac:dyDescent="0.15">
      <c r="A436" s="88"/>
    </row>
    <row r="437" spans="1:1" x14ac:dyDescent="0.15">
      <c r="A437" s="88"/>
    </row>
    <row r="438" spans="1:1" x14ac:dyDescent="0.15">
      <c r="A438" s="88"/>
    </row>
    <row r="439" spans="1:1" x14ac:dyDescent="0.15">
      <c r="A439" s="88"/>
    </row>
    <row r="440" spans="1:1" x14ac:dyDescent="0.15">
      <c r="A440" s="88"/>
    </row>
    <row r="441" spans="1:1" x14ac:dyDescent="0.15">
      <c r="A441" s="88"/>
    </row>
    <row r="442" spans="1:1" x14ac:dyDescent="0.15">
      <c r="A442" s="88"/>
    </row>
    <row r="443" spans="1:1" x14ac:dyDescent="0.15">
      <c r="A443" s="88"/>
    </row>
    <row r="444" spans="1:1" x14ac:dyDescent="0.15">
      <c r="A444" s="88"/>
    </row>
    <row r="445" spans="1:1" x14ac:dyDescent="0.15">
      <c r="A445" s="88"/>
    </row>
    <row r="446" spans="1:1" x14ac:dyDescent="0.15">
      <c r="A446" s="88"/>
    </row>
    <row r="447" spans="1:1" x14ac:dyDescent="0.15">
      <c r="A447" s="88"/>
    </row>
    <row r="448" spans="1:1" x14ac:dyDescent="0.15">
      <c r="A448" s="88"/>
    </row>
    <row r="449" spans="1:1" x14ac:dyDescent="0.15">
      <c r="A449" s="88"/>
    </row>
    <row r="450" spans="1:1" x14ac:dyDescent="0.15">
      <c r="A450" s="88"/>
    </row>
    <row r="451" spans="1:1" x14ac:dyDescent="0.15">
      <c r="A451" s="88"/>
    </row>
    <row r="452" spans="1:1" x14ac:dyDescent="0.15">
      <c r="A452" s="88"/>
    </row>
    <row r="453" spans="1:1" x14ac:dyDescent="0.15">
      <c r="A453" s="88"/>
    </row>
    <row r="454" spans="1:1" x14ac:dyDescent="0.15">
      <c r="A454" s="88"/>
    </row>
    <row r="455" spans="1:1" x14ac:dyDescent="0.15">
      <c r="A455" s="88"/>
    </row>
    <row r="456" spans="1:1" x14ac:dyDescent="0.15">
      <c r="A456" s="88"/>
    </row>
    <row r="457" spans="1:1" x14ac:dyDescent="0.15">
      <c r="A457" s="88"/>
    </row>
    <row r="458" spans="1:1" x14ac:dyDescent="0.15">
      <c r="A458" s="88"/>
    </row>
    <row r="459" spans="1:1" x14ac:dyDescent="0.15">
      <c r="A459" s="88"/>
    </row>
    <row r="460" spans="1:1" x14ac:dyDescent="0.15">
      <c r="A460" s="88"/>
    </row>
    <row r="461" spans="1:1" x14ac:dyDescent="0.15">
      <c r="A461" s="88"/>
    </row>
    <row r="462" spans="1:1" x14ac:dyDescent="0.15">
      <c r="A462" s="88"/>
    </row>
    <row r="463" spans="1:1" x14ac:dyDescent="0.15">
      <c r="A463" s="88"/>
    </row>
    <row r="464" spans="1:1" x14ac:dyDescent="0.15">
      <c r="A464" s="88"/>
    </row>
    <row r="465" spans="1:1" x14ac:dyDescent="0.15">
      <c r="A465" s="88"/>
    </row>
    <row r="466" spans="1:1" x14ac:dyDescent="0.15">
      <c r="A466" s="88"/>
    </row>
    <row r="467" spans="1:1" x14ac:dyDescent="0.15">
      <c r="A467" s="88"/>
    </row>
    <row r="468" spans="1:1" x14ac:dyDescent="0.15">
      <c r="A468" s="88"/>
    </row>
    <row r="469" spans="1:1" x14ac:dyDescent="0.15">
      <c r="A469" s="88"/>
    </row>
    <row r="470" spans="1:1" x14ac:dyDescent="0.15">
      <c r="A470" s="88"/>
    </row>
    <row r="471" spans="1:1" x14ac:dyDescent="0.15">
      <c r="A471" s="88"/>
    </row>
    <row r="472" spans="1:1" x14ac:dyDescent="0.15">
      <c r="A472" s="88"/>
    </row>
    <row r="473" spans="1:1" x14ac:dyDescent="0.15">
      <c r="A473" s="88"/>
    </row>
    <row r="474" spans="1:1" x14ac:dyDescent="0.15">
      <c r="A474" s="88"/>
    </row>
    <row r="475" spans="1:1" x14ac:dyDescent="0.15">
      <c r="A475" s="88"/>
    </row>
    <row r="476" spans="1:1" x14ac:dyDescent="0.15">
      <c r="A476" s="88"/>
    </row>
    <row r="477" spans="1:1" x14ac:dyDescent="0.15">
      <c r="A477" s="88"/>
    </row>
    <row r="478" spans="1:1" x14ac:dyDescent="0.15">
      <c r="A478" s="88"/>
    </row>
    <row r="479" spans="1:1" x14ac:dyDescent="0.15">
      <c r="A479" s="88"/>
    </row>
    <row r="480" spans="1:1" x14ac:dyDescent="0.15">
      <c r="A480" s="88"/>
    </row>
    <row r="481" spans="1:1" x14ac:dyDescent="0.15">
      <c r="A481" s="88"/>
    </row>
    <row r="482" spans="1:1" x14ac:dyDescent="0.15">
      <c r="A482" s="88"/>
    </row>
    <row r="483" spans="1:1" x14ac:dyDescent="0.15">
      <c r="A483" s="88"/>
    </row>
    <row r="484" spans="1:1" x14ac:dyDescent="0.15">
      <c r="A484" s="88"/>
    </row>
    <row r="485" spans="1:1" x14ac:dyDescent="0.15">
      <c r="A485" s="88"/>
    </row>
    <row r="486" spans="1:1" x14ac:dyDescent="0.15">
      <c r="A486" s="88"/>
    </row>
    <row r="487" spans="1:1" x14ac:dyDescent="0.15">
      <c r="A487" s="88"/>
    </row>
    <row r="488" spans="1:1" x14ac:dyDescent="0.15">
      <c r="A488" s="88"/>
    </row>
    <row r="489" spans="1:1" x14ac:dyDescent="0.15">
      <c r="A489" s="88"/>
    </row>
    <row r="490" spans="1:1" x14ac:dyDescent="0.15">
      <c r="A490" s="88"/>
    </row>
    <row r="491" spans="1:1" x14ac:dyDescent="0.15">
      <c r="A491" s="88"/>
    </row>
    <row r="492" spans="1:1" x14ac:dyDescent="0.15">
      <c r="A492" s="88"/>
    </row>
    <row r="493" spans="1:1" x14ac:dyDescent="0.15">
      <c r="A493" s="88"/>
    </row>
    <row r="494" spans="1:1" x14ac:dyDescent="0.15">
      <c r="A494" s="88"/>
    </row>
    <row r="495" spans="1:1" x14ac:dyDescent="0.15">
      <c r="A495" s="88"/>
    </row>
    <row r="496" spans="1:1" x14ac:dyDescent="0.15">
      <c r="A496" s="88"/>
    </row>
    <row r="497" spans="1:1" x14ac:dyDescent="0.15">
      <c r="A497" s="88"/>
    </row>
    <row r="498" spans="1:1" x14ac:dyDescent="0.15">
      <c r="A498" s="88"/>
    </row>
    <row r="499" spans="1:1" x14ac:dyDescent="0.15">
      <c r="A499" s="88"/>
    </row>
    <row r="500" spans="1:1" x14ac:dyDescent="0.15">
      <c r="A500" s="88"/>
    </row>
    <row r="501" spans="1:1" x14ac:dyDescent="0.15">
      <c r="A501" s="88"/>
    </row>
    <row r="502" spans="1:1" x14ac:dyDescent="0.15">
      <c r="A502" s="88"/>
    </row>
    <row r="503" spans="1:1" x14ac:dyDescent="0.15">
      <c r="A503" s="88"/>
    </row>
    <row r="504" spans="1:1" x14ac:dyDescent="0.15">
      <c r="A504" s="88"/>
    </row>
    <row r="505" spans="1:1" x14ac:dyDescent="0.15">
      <c r="A505" s="88"/>
    </row>
    <row r="506" spans="1:1" x14ac:dyDescent="0.15">
      <c r="A506" s="88"/>
    </row>
    <row r="507" spans="1:1" x14ac:dyDescent="0.15">
      <c r="A507" s="88"/>
    </row>
    <row r="508" spans="1:1" x14ac:dyDescent="0.15">
      <c r="A508" s="88"/>
    </row>
    <row r="509" spans="1:1" x14ac:dyDescent="0.15">
      <c r="A509" s="88"/>
    </row>
    <row r="510" spans="1:1" x14ac:dyDescent="0.15">
      <c r="A510" s="88"/>
    </row>
    <row r="511" spans="1:1" x14ac:dyDescent="0.15">
      <c r="A511" s="88"/>
    </row>
    <row r="512" spans="1:1" x14ac:dyDescent="0.15">
      <c r="A512" s="88"/>
    </row>
    <row r="513" spans="1:1" x14ac:dyDescent="0.15">
      <c r="A513" s="88"/>
    </row>
    <row r="514" spans="1:1" x14ac:dyDescent="0.15">
      <c r="A514" s="88"/>
    </row>
    <row r="515" spans="1:1" x14ac:dyDescent="0.15">
      <c r="A515" s="88"/>
    </row>
    <row r="516" spans="1:1" x14ac:dyDescent="0.15">
      <c r="A516" s="88"/>
    </row>
    <row r="517" spans="1:1" x14ac:dyDescent="0.15">
      <c r="A517" s="88"/>
    </row>
    <row r="518" spans="1:1" x14ac:dyDescent="0.15">
      <c r="A518" s="88"/>
    </row>
    <row r="519" spans="1:1" x14ac:dyDescent="0.15">
      <c r="A519" s="88"/>
    </row>
    <row r="520" spans="1:1" x14ac:dyDescent="0.15">
      <c r="A520" s="88"/>
    </row>
    <row r="521" spans="1:1" x14ac:dyDescent="0.15">
      <c r="A521" s="88"/>
    </row>
    <row r="522" spans="1:1" x14ac:dyDescent="0.15">
      <c r="A522" s="88"/>
    </row>
    <row r="523" spans="1:1" x14ac:dyDescent="0.15">
      <c r="A523" s="88"/>
    </row>
    <row r="524" spans="1:1" x14ac:dyDescent="0.15">
      <c r="A524" s="88"/>
    </row>
    <row r="525" spans="1:1" x14ac:dyDescent="0.15">
      <c r="A525" s="88"/>
    </row>
    <row r="526" spans="1:1" x14ac:dyDescent="0.15">
      <c r="A526" s="88"/>
    </row>
    <row r="527" spans="1:1" x14ac:dyDescent="0.15">
      <c r="A527" s="88"/>
    </row>
    <row r="528" spans="1:1" x14ac:dyDescent="0.15">
      <c r="A528" s="88"/>
    </row>
    <row r="529" spans="1:1" x14ac:dyDescent="0.15">
      <c r="A529" s="88"/>
    </row>
    <row r="530" spans="1:1" x14ac:dyDescent="0.15">
      <c r="A530" s="88"/>
    </row>
    <row r="531" spans="1:1" x14ac:dyDescent="0.15">
      <c r="A531" s="88"/>
    </row>
    <row r="532" spans="1:1" x14ac:dyDescent="0.15">
      <c r="A532" s="88"/>
    </row>
    <row r="533" spans="1:1" x14ac:dyDescent="0.15">
      <c r="A533" s="88"/>
    </row>
    <row r="534" spans="1:1" x14ac:dyDescent="0.15">
      <c r="A534" s="88"/>
    </row>
    <row r="535" spans="1:1" x14ac:dyDescent="0.15">
      <c r="A535" s="88"/>
    </row>
    <row r="536" spans="1:1" x14ac:dyDescent="0.15">
      <c r="A536" s="88"/>
    </row>
    <row r="537" spans="1:1" x14ac:dyDescent="0.15">
      <c r="A537" s="88"/>
    </row>
    <row r="538" spans="1:1" x14ac:dyDescent="0.15">
      <c r="A538" s="88"/>
    </row>
    <row r="539" spans="1:1" x14ac:dyDescent="0.15">
      <c r="A539" s="88"/>
    </row>
    <row r="540" spans="1:1" x14ac:dyDescent="0.15">
      <c r="A540" s="88"/>
    </row>
    <row r="541" spans="1:1" x14ac:dyDescent="0.15">
      <c r="A541" s="88"/>
    </row>
    <row r="542" spans="1:1" x14ac:dyDescent="0.15">
      <c r="A542" s="88"/>
    </row>
    <row r="543" spans="1:1" x14ac:dyDescent="0.15">
      <c r="A543" s="88"/>
    </row>
    <row r="544" spans="1:1" x14ac:dyDescent="0.15">
      <c r="A544" s="88"/>
    </row>
    <row r="545" spans="1:1" x14ac:dyDescent="0.15">
      <c r="A545" s="88"/>
    </row>
    <row r="546" spans="1:1" x14ac:dyDescent="0.15">
      <c r="A546" s="88"/>
    </row>
    <row r="547" spans="1:1" x14ac:dyDescent="0.15">
      <c r="A547" s="88"/>
    </row>
    <row r="548" spans="1:1" x14ac:dyDescent="0.15">
      <c r="A548" s="88"/>
    </row>
    <row r="549" spans="1:1" x14ac:dyDescent="0.15">
      <c r="A549" s="88"/>
    </row>
    <row r="550" spans="1:1" x14ac:dyDescent="0.15">
      <c r="A550" s="88"/>
    </row>
    <row r="551" spans="1:1" x14ac:dyDescent="0.15">
      <c r="A551" s="88"/>
    </row>
    <row r="552" spans="1:1" x14ac:dyDescent="0.15">
      <c r="A552" s="88"/>
    </row>
    <row r="553" spans="1:1" x14ac:dyDescent="0.15">
      <c r="A553" s="88"/>
    </row>
    <row r="554" spans="1:1" x14ac:dyDescent="0.15">
      <c r="A554" s="88"/>
    </row>
    <row r="555" spans="1:1" x14ac:dyDescent="0.15">
      <c r="A555" s="88"/>
    </row>
    <row r="556" spans="1:1" x14ac:dyDescent="0.15">
      <c r="A556" s="88"/>
    </row>
    <row r="557" spans="1:1" x14ac:dyDescent="0.15">
      <c r="A557" s="88"/>
    </row>
    <row r="558" spans="1:1" x14ac:dyDescent="0.15">
      <c r="A558" s="88"/>
    </row>
    <row r="559" spans="1:1" x14ac:dyDescent="0.15">
      <c r="A559" s="88"/>
    </row>
    <row r="560" spans="1:1" x14ac:dyDescent="0.15">
      <c r="A560" s="88"/>
    </row>
    <row r="561" spans="1:1" x14ac:dyDescent="0.15">
      <c r="A561" s="88"/>
    </row>
    <row r="562" spans="1:1" x14ac:dyDescent="0.15">
      <c r="A562" s="88"/>
    </row>
    <row r="563" spans="1:1" x14ac:dyDescent="0.15">
      <c r="A563" s="88"/>
    </row>
    <row r="564" spans="1:1" x14ac:dyDescent="0.15">
      <c r="A564" s="88"/>
    </row>
    <row r="565" spans="1:1" x14ac:dyDescent="0.15">
      <c r="A565" s="88"/>
    </row>
    <row r="566" spans="1:1" x14ac:dyDescent="0.15">
      <c r="A566" s="88"/>
    </row>
    <row r="567" spans="1:1" x14ac:dyDescent="0.15">
      <c r="A567" s="88"/>
    </row>
    <row r="568" spans="1:1" x14ac:dyDescent="0.15">
      <c r="A568" s="88"/>
    </row>
    <row r="569" spans="1:1" x14ac:dyDescent="0.15">
      <c r="A569" s="88"/>
    </row>
    <row r="570" spans="1:1" x14ac:dyDescent="0.15">
      <c r="A570" s="88"/>
    </row>
    <row r="571" spans="1:1" x14ac:dyDescent="0.15">
      <c r="A571" s="88"/>
    </row>
    <row r="572" spans="1:1" x14ac:dyDescent="0.15">
      <c r="A572" s="88"/>
    </row>
    <row r="573" spans="1:1" x14ac:dyDescent="0.15">
      <c r="A573" s="88"/>
    </row>
    <row r="574" spans="1:1" x14ac:dyDescent="0.15">
      <c r="A574" s="88"/>
    </row>
    <row r="575" spans="1:1" x14ac:dyDescent="0.15">
      <c r="A575" s="88"/>
    </row>
    <row r="576" spans="1:1" x14ac:dyDescent="0.15">
      <c r="A576" s="88"/>
    </row>
    <row r="577" spans="1:1" x14ac:dyDescent="0.15">
      <c r="A577" s="88"/>
    </row>
    <row r="578" spans="1:1" x14ac:dyDescent="0.15">
      <c r="A578" s="88"/>
    </row>
    <row r="579" spans="1:1" x14ac:dyDescent="0.15">
      <c r="A579" s="88"/>
    </row>
    <row r="580" spans="1:1" x14ac:dyDescent="0.15">
      <c r="A580" s="88"/>
    </row>
    <row r="581" spans="1:1" x14ac:dyDescent="0.15">
      <c r="A581" s="88"/>
    </row>
    <row r="582" spans="1:1" x14ac:dyDescent="0.15">
      <c r="A582" s="88"/>
    </row>
    <row r="583" spans="1:1" x14ac:dyDescent="0.15">
      <c r="A583" s="88"/>
    </row>
    <row r="584" spans="1:1" x14ac:dyDescent="0.15">
      <c r="A584" s="88"/>
    </row>
    <row r="585" spans="1:1" x14ac:dyDescent="0.15">
      <c r="A585" s="88"/>
    </row>
    <row r="586" spans="1:1" x14ac:dyDescent="0.15">
      <c r="A586" s="88"/>
    </row>
    <row r="587" spans="1:1" x14ac:dyDescent="0.15">
      <c r="A587" s="88"/>
    </row>
    <row r="588" spans="1:1" x14ac:dyDescent="0.15">
      <c r="A588" s="88"/>
    </row>
    <row r="589" spans="1:1" x14ac:dyDescent="0.15">
      <c r="A589" s="88"/>
    </row>
    <row r="590" spans="1:1" x14ac:dyDescent="0.15">
      <c r="A590" s="88"/>
    </row>
    <row r="591" spans="1:1" x14ac:dyDescent="0.15">
      <c r="A591" s="88"/>
    </row>
    <row r="592" spans="1:1" x14ac:dyDescent="0.15">
      <c r="A592" s="88"/>
    </row>
    <row r="593" spans="1:1" x14ac:dyDescent="0.15">
      <c r="A593" s="88"/>
    </row>
    <row r="594" spans="1:1" x14ac:dyDescent="0.15">
      <c r="A594" s="88"/>
    </row>
    <row r="595" spans="1:1" x14ac:dyDescent="0.15">
      <c r="A595" s="88"/>
    </row>
    <row r="596" spans="1:1" x14ac:dyDescent="0.15">
      <c r="A596" s="88"/>
    </row>
    <row r="597" spans="1:1" x14ac:dyDescent="0.15">
      <c r="A597" s="88"/>
    </row>
    <row r="598" spans="1:1" x14ac:dyDescent="0.15">
      <c r="A598" s="88"/>
    </row>
    <row r="599" spans="1:1" x14ac:dyDescent="0.15">
      <c r="A599" s="88"/>
    </row>
    <row r="600" spans="1:1" x14ac:dyDescent="0.15">
      <c r="A600" s="88"/>
    </row>
    <row r="601" spans="1:1" x14ac:dyDescent="0.15">
      <c r="A601" s="88"/>
    </row>
    <row r="602" spans="1:1" x14ac:dyDescent="0.15">
      <c r="A602" s="88"/>
    </row>
    <row r="603" spans="1:1" x14ac:dyDescent="0.15">
      <c r="A603" s="88"/>
    </row>
    <row r="604" spans="1:1" x14ac:dyDescent="0.15">
      <c r="A604" s="88"/>
    </row>
    <row r="605" spans="1:1" x14ac:dyDescent="0.15">
      <c r="A605" s="88"/>
    </row>
    <row r="606" spans="1:1" x14ac:dyDescent="0.15">
      <c r="A606" s="88"/>
    </row>
    <row r="607" spans="1:1" x14ac:dyDescent="0.15">
      <c r="A607" s="88"/>
    </row>
    <row r="608" spans="1:1" x14ac:dyDescent="0.15">
      <c r="A608" s="88"/>
    </row>
    <row r="609" spans="1:1" x14ac:dyDescent="0.15">
      <c r="A609" s="88"/>
    </row>
    <row r="610" spans="1:1" x14ac:dyDescent="0.15">
      <c r="A610" s="88"/>
    </row>
    <row r="611" spans="1:1" x14ac:dyDescent="0.15">
      <c r="A611" s="88"/>
    </row>
    <row r="612" spans="1:1" x14ac:dyDescent="0.15">
      <c r="A612" s="88"/>
    </row>
    <row r="613" spans="1:1" x14ac:dyDescent="0.15">
      <c r="A613" s="88"/>
    </row>
    <row r="614" spans="1:1" x14ac:dyDescent="0.15">
      <c r="A614" s="88"/>
    </row>
    <row r="615" spans="1:1" x14ac:dyDescent="0.15">
      <c r="A615" s="88"/>
    </row>
    <row r="616" spans="1:1" x14ac:dyDescent="0.15">
      <c r="A616" s="88"/>
    </row>
    <row r="617" spans="1:1" x14ac:dyDescent="0.15">
      <c r="A617" s="88"/>
    </row>
    <row r="618" spans="1:1" x14ac:dyDescent="0.15">
      <c r="A618" s="88"/>
    </row>
    <row r="619" spans="1:1" x14ac:dyDescent="0.15">
      <c r="A619" s="88"/>
    </row>
    <row r="620" spans="1:1" x14ac:dyDescent="0.15">
      <c r="A620" s="88"/>
    </row>
    <row r="621" spans="1:1" x14ac:dyDescent="0.15">
      <c r="A621" s="88"/>
    </row>
    <row r="622" spans="1:1" x14ac:dyDescent="0.15">
      <c r="A622" s="88"/>
    </row>
    <row r="623" spans="1:1" x14ac:dyDescent="0.15">
      <c r="A623" s="88"/>
    </row>
    <row r="624" spans="1:1" x14ac:dyDescent="0.15">
      <c r="A624" s="88"/>
    </row>
    <row r="625" spans="1:1" x14ac:dyDescent="0.15">
      <c r="A625" s="88"/>
    </row>
    <row r="626" spans="1:1" x14ac:dyDescent="0.15">
      <c r="A626" s="88"/>
    </row>
    <row r="627" spans="1:1" x14ac:dyDescent="0.15">
      <c r="A627" s="88"/>
    </row>
    <row r="628" spans="1:1" x14ac:dyDescent="0.15">
      <c r="A628" s="88"/>
    </row>
    <row r="629" spans="1:1" x14ac:dyDescent="0.15">
      <c r="A629" s="88"/>
    </row>
    <row r="630" spans="1:1" x14ac:dyDescent="0.15">
      <c r="A630" s="88"/>
    </row>
    <row r="631" spans="1:1" x14ac:dyDescent="0.15">
      <c r="A631" s="88"/>
    </row>
    <row r="632" spans="1:1" x14ac:dyDescent="0.15">
      <c r="A632" s="88"/>
    </row>
    <row r="633" spans="1:1" x14ac:dyDescent="0.15">
      <c r="A633" s="88"/>
    </row>
    <row r="634" spans="1:1" x14ac:dyDescent="0.15">
      <c r="A634" s="88"/>
    </row>
    <row r="635" spans="1:1" x14ac:dyDescent="0.15">
      <c r="A635" s="88"/>
    </row>
    <row r="636" spans="1:1" x14ac:dyDescent="0.15">
      <c r="A636" s="88"/>
    </row>
    <row r="637" spans="1:1" x14ac:dyDescent="0.15">
      <c r="A637" s="88"/>
    </row>
    <row r="638" spans="1:1" x14ac:dyDescent="0.15">
      <c r="A638" s="88"/>
    </row>
    <row r="639" spans="1:1" x14ac:dyDescent="0.15">
      <c r="A639" s="88"/>
    </row>
    <row r="640" spans="1:1" x14ac:dyDescent="0.15">
      <c r="A640" s="88"/>
    </row>
    <row r="641" spans="1:1" x14ac:dyDescent="0.15">
      <c r="A641" s="88"/>
    </row>
    <row r="642" spans="1:1" x14ac:dyDescent="0.15">
      <c r="A642" s="88"/>
    </row>
    <row r="643" spans="1:1" x14ac:dyDescent="0.15">
      <c r="A643" s="88"/>
    </row>
    <row r="644" spans="1:1" x14ac:dyDescent="0.15">
      <c r="A644" s="88"/>
    </row>
    <row r="645" spans="1:1" x14ac:dyDescent="0.15">
      <c r="A645" s="88"/>
    </row>
    <row r="646" spans="1:1" x14ac:dyDescent="0.15">
      <c r="A646" s="88"/>
    </row>
    <row r="647" spans="1:1" x14ac:dyDescent="0.15">
      <c r="A647" s="88"/>
    </row>
    <row r="648" spans="1:1" x14ac:dyDescent="0.15">
      <c r="A648" s="88"/>
    </row>
    <row r="649" spans="1:1" x14ac:dyDescent="0.15">
      <c r="A649" s="88"/>
    </row>
    <row r="650" spans="1:1" x14ac:dyDescent="0.15">
      <c r="A650" s="88"/>
    </row>
    <row r="651" spans="1:1" x14ac:dyDescent="0.15">
      <c r="A651" s="88"/>
    </row>
    <row r="652" spans="1:1" x14ac:dyDescent="0.15">
      <c r="A652" s="88"/>
    </row>
    <row r="653" spans="1:1" x14ac:dyDescent="0.15">
      <c r="A653" s="88"/>
    </row>
    <row r="654" spans="1:1" x14ac:dyDescent="0.15">
      <c r="A654" s="88"/>
    </row>
    <row r="655" spans="1:1" x14ac:dyDescent="0.15">
      <c r="A655" s="88"/>
    </row>
    <row r="656" spans="1:1" x14ac:dyDescent="0.15">
      <c r="A656" s="88"/>
    </row>
    <row r="657" spans="1:1" x14ac:dyDescent="0.15">
      <c r="A657" s="88"/>
    </row>
    <row r="658" spans="1:1" x14ac:dyDescent="0.15">
      <c r="A658" s="88"/>
    </row>
    <row r="659" spans="1:1" x14ac:dyDescent="0.15">
      <c r="A659" s="88"/>
    </row>
    <row r="660" spans="1:1" x14ac:dyDescent="0.15">
      <c r="A660" s="88"/>
    </row>
    <row r="661" spans="1:1" x14ac:dyDescent="0.15">
      <c r="A661" s="88"/>
    </row>
    <row r="662" spans="1:1" x14ac:dyDescent="0.15">
      <c r="A662" s="88"/>
    </row>
    <row r="663" spans="1:1" x14ac:dyDescent="0.15">
      <c r="A663" s="88"/>
    </row>
    <row r="664" spans="1:1" x14ac:dyDescent="0.15">
      <c r="A664" s="88"/>
    </row>
    <row r="665" spans="1:1" x14ac:dyDescent="0.15">
      <c r="A665" s="88"/>
    </row>
    <row r="666" spans="1:1" x14ac:dyDescent="0.15">
      <c r="A666" s="88"/>
    </row>
    <row r="667" spans="1:1" x14ac:dyDescent="0.15">
      <c r="A667" s="88"/>
    </row>
    <row r="668" spans="1:1" x14ac:dyDescent="0.15">
      <c r="A668" s="88"/>
    </row>
    <row r="669" spans="1:1" x14ac:dyDescent="0.15">
      <c r="A669" s="88"/>
    </row>
    <row r="670" spans="1:1" x14ac:dyDescent="0.15">
      <c r="A670" s="88"/>
    </row>
    <row r="671" spans="1:1" x14ac:dyDescent="0.15">
      <c r="A671" s="88"/>
    </row>
    <row r="672" spans="1:1" x14ac:dyDescent="0.15">
      <c r="A672" s="88"/>
    </row>
    <row r="673" spans="1:1" x14ac:dyDescent="0.15">
      <c r="A673" s="88"/>
    </row>
    <row r="674" spans="1:1" x14ac:dyDescent="0.15">
      <c r="A674" s="88"/>
    </row>
    <row r="675" spans="1:1" x14ac:dyDescent="0.15">
      <c r="A675" s="88"/>
    </row>
    <row r="676" spans="1:1" x14ac:dyDescent="0.15">
      <c r="A676" s="88"/>
    </row>
    <row r="677" spans="1:1" x14ac:dyDescent="0.15">
      <c r="A677" s="88"/>
    </row>
    <row r="678" spans="1:1" x14ac:dyDescent="0.15">
      <c r="A678" s="88"/>
    </row>
    <row r="679" spans="1:1" x14ac:dyDescent="0.15">
      <c r="A679" s="88"/>
    </row>
    <row r="680" spans="1:1" x14ac:dyDescent="0.15">
      <c r="A680" s="88"/>
    </row>
    <row r="681" spans="1:1" x14ac:dyDescent="0.15">
      <c r="A681" s="88"/>
    </row>
    <row r="682" spans="1:1" x14ac:dyDescent="0.15">
      <c r="A682" s="88"/>
    </row>
    <row r="683" spans="1:1" x14ac:dyDescent="0.15">
      <c r="A683" s="88"/>
    </row>
    <row r="684" spans="1:1" x14ac:dyDescent="0.15">
      <c r="A684" s="88"/>
    </row>
    <row r="685" spans="1:1" x14ac:dyDescent="0.15">
      <c r="A685" s="88"/>
    </row>
    <row r="686" spans="1:1" x14ac:dyDescent="0.15">
      <c r="A686" s="88"/>
    </row>
    <row r="687" spans="1:1" x14ac:dyDescent="0.15">
      <c r="A687" s="88"/>
    </row>
    <row r="688" spans="1:1" x14ac:dyDescent="0.15">
      <c r="A688" s="88"/>
    </row>
    <row r="689" spans="1:1" x14ac:dyDescent="0.15">
      <c r="A689" s="88"/>
    </row>
    <row r="690" spans="1:1" x14ac:dyDescent="0.15">
      <c r="A690" s="88"/>
    </row>
    <row r="691" spans="1:1" x14ac:dyDescent="0.15">
      <c r="A691" s="88"/>
    </row>
    <row r="692" spans="1:1" x14ac:dyDescent="0.15">
      <c r="A692" s="88"/>
    </row>
    <row r="693" spans="1:1" x14ac:dyDescent="0.15">
      <c r="A693" s="88"/>
    </row>
    <row r="694" spans="1:1" x14ac:dyDescent="0.15">
      <c r="A694" s="88"/>
    </row>
    <row r="695" spans="1:1" x14ac:dyDescent="0.15">
      <c r="A695" s="88"/>
    </row>
    <row r="696" spans="1:1" x14ac:dyDescent="0.15">
      <c r="A696" s="88"/>
    </row>
    <row r="697" spans="1:1" x14ac:dyDescent="0.15">
      <c r="A697" s="88"/>
    </row>
    <row r="698" spans="1:1" x14ac:dyDescent="0.15">
      <c r="A698" s="88"/>
    </row>
    <row r="699" spans="1:1" x14ac:dyDescent="0.15">
      <c r="A699" s="88"/>
    </row>
    <row r="700" spans="1:1" x14ac:dyDescent="0.15">
      <c r="A700" s="88"/>
    </row>
    <row r="701" spans="1:1" x14ac:dyDescent="0.15">
      <c r="A701" s="88"/>
    </row>
    <row r="702" spans="1:1" x14ac:dyDescent="0.15">
      <c r="A702" s="88"/>
    </row>
    <row r="703" spans="1:1" x14ac:dyDescent="0.15">
      <c r="A703" s="88"/>
    </row>
    <row r="704" spans="1:1" x14ac:dyDescent="0.15">
      <c r="A704" s="88"/>
    </row>
    <row r="705" spans="1:1" x14ac:dyDescent="0.15">
      <c r="A705" s="88"/>
    </row>
    <row r="706" spans="1:1" x14ac:dyDescent="0.15">
      <c r="A706" s="88"/>
    </row>
    <row r="707" spans="1:1" x14ac:dyDescent="0.15">
      <c r="A707" s="88"/>
    </row>
    <row r="708" spans="1:1" x14ac:dyDescent="0.15">
      <c r="A708" s="88"/>
    </row>
    <row r="709" spans="1:1" x14ac:dyDescent="0.15">
      <c r="A709" s="88"/>
    </row>
    <row r="710" spans="1:1" x14ac:dyDescent="0.15">
      <c r="A710" s="88"/>
    </row>
    <row r="711" spans="1:1" x14ac:dyDescent="0.15">
      <c r="A711" s="88"/>
    </row>
    <row r="712" spans="1:1" x14ac:dyDescent="0.15">
      <c r="A712" s="88"/>
    </row>
    <row r="713" spans="1:1" x14ac:dyDescent="0.15">
      <c r="A713" s="88"/>
    </row>
    <row r="714" spans="1:1" x14ac:dyDescent="0.15">
      <c r="A714" s="88"/>
    </row>
    <row r="715" spans="1:1" x14ac:dyDescent="0.15">
      <c r="A715" s="88"/>
    </row>
    <row r="716" spans="1:1" x14ac:dyDescent="0.15">
      <c r="A716" s="88"/>
    </row>
    <row r="717" spans="1:1" x14ac:dyDescent="0.15">
      <c r="A717" s="88"/>
    </row>
    <row r="718" spans="1:1" x14ac:dyDescent="0.15">
      <c r="A718" s="88"/>
    </row>
    <row r="719" spans="1:1" x14ac:dyDescent="0.15">
      <c r="A719" s="88"/>
    </row>
    <row r="720" spans="1:1" x14ac:dyDescent="0.15">
      <c r="A720" s="88"/>
    </row>
    <row r="721" spans="1:1" x14ac:dyDescent="0.15">
      <c r="A721" s="88"/>
    </row>
    <row r="722" spans="1:1" x14ac:dyDescent="0.15">
      <c r="A722" s="88"/>
    </row>
    <row r="723" spans="1:1" x14ac:dyDescent="0.15">
      <c r="A723" s="88"/>
    </row>
    <row r="724" spans="1:1" x14ac:dyDescent="0.15">
      <c r="A724" s="88"/>
    </row>
    <row r="725" spans="1:1" x14ac:dyDescent="0.15">
      <c r="A725" s="88"/>
    </row>
    <row r="726" spans="1:1" x14ac:dyDescent="0.15">
      <c r="A726" s="88"/>
    </row>
    <row r="727" spans="1:1" x14ac:dyDescent="0.15">
      <c r="A727" s="88"/>
    </row>
    <row r="728" spans="1:1" x14ac:dyDescent="0.15">
      <c r="A728" s="88"/>
    </row>
    <row r="729" spans="1:1" x14ac:dyDescent="0.15">
      <c r="A729" s="88"/>
    </row>
    <row r="730" spans="1:1" x14ac:dyDescent="0.15">
      <c r="A730" s="88"/>
    </row>
    <row r="731" spans="1:1" x14ac:dyDescent="0.15">
      <c r="A731" s="88"/>
    </row>
    <row r="732" spans="1:1" x14ac:dyDescent="0.15">
      <c r="A732" s="88"/>
    </row>
    <row r="733" spans="1:1" x14ac:dyDescent="0.15">
      <c r="A733" s="88"/>
    </row>
    <row r="734" spans="1:1" x14ac:dyDescent="0.15">
      <c r="A734" s="88"/>
    </row>
    <row r="735" spans="1:1" x14ac:dyDescent="0.15">
      <c r="A735" s="88"/>
    </row>
    <row r="736" spans="1:1" x14ac:dyDescent="0.15">
      <c r="A736" s="88"/>
    </row>
    <row r="737" spans="1:1" x14ac:dyDescent="0.15">
      <c r="A737" s="88"/>
    </row>
    <row r="738" spans="1:1" x14ac:dyDescent="0.15">
      <c r="A738" s="88"/>
    </row>
    <row r="739" spans="1:1" x14ac:dyDescent="0.15">
      <c r="A739" s="88"/>
    </row>
    <row r="740" spans="1:1" x14ac:dyDescent="0.15">
      <c r="A740" s="88"/>
    </row>
    <row r="741" spans="1:1" x14ac:dyDescent="0.15">
      <c r="A741" s="88"/>
    </row>
    <row r="742" spans="1:1" x14ac:dyDescent="0.15">
      <c r="A742" s="88"/>
    </row>
    <row r="743" spans="1:1" x14ac:dyDescent="0.15">
      <c r="A743" s="88"/>
    </row>
    <row r="744" spans="1:1" x14ac:dyDescent="0.15">
      <c r="A744" s="88"/>
    </row>
    <row r="745" spans="1:1" x14ac:dyDescent="0.15">
      <c r="A745" s="88"/>
    </row>
    <row r="746" spans="1:1" x14ac:dyDescent="0.15">
      <c r="A746" s="88"/>
    </row>
    <row r="747" spans="1:1" x14ac:dyDescent="0.15">
      <c r="A747" s="88"/>
    </row>
    <row r="748" spans="1:1" x14ac:dyDescent="0.15">
      <c r="A748" s="88"/>
    </row>
    <row r="749" spans="1:1" x14ac:dyDescent="0.15">
      <c r="A749" s="88"/>
    </row>
    <row r="750" spans="1:1" x14ac:dyDescent="0.15">
      <c r="A750" s="88"/>
    </row>
    <row r="751" spans="1:1" x14ac:dyDescent="0.15">
      <c r="A751" s="88"/>
    </row>
    <row r="752" spans="1:1" x14ac:dyDescent="0.15">
      <c r="A752" s="88"/>
    </row>
    <row r="753" spans="1:1" x14ac:dyDescent="0.15">
      <c r="A753" s="88"/>
    </row>
    <row r="754" spans="1:1" x14ac:dyDescent="0.15">
      <c r="A754" s="88"/>
    </row>
    <row r="755" spans="1:1" x14ac:dyDescent="0.15">
      <c r="A755" s="88"/>
    </row>
    <row r="756" spans="1:1" x14ac:dyDescent="0.15">
      <c r="A756" s="88"/>
    </row>
    <row r="757" spans="1:1" x14ac:dyDescent="0.15">
      <c r="A757" s="88"/>
    </row>
    <row r="758" spans="1:1" x14ac:dyDescent="0.15">
      <c r="A758" s="88"/>
    </row>
    <row r="759" spans="1:1" x14ac:dyDescent="0.15">
      <c r="A759" s="88"/>
    </row>
    <row r="760" spans="1:1" x14ac:dyDescent="0.15">
      <c r="A760" s="88"/>
    </row>
    <row r="761" spans="1:1" x14ac:dyDescent="0.15">
      <c r="A761" s="88"/>
    </row>
    <row r="762" spans="1:1" x14ac:dyDescent="0.15">
      <c r="A762" s="88"/>
    </row>
    <row r="763" spans="1:1" x14ac:dyDescent="0.15">
      <c r="A763" s="88"/>
    </row>
    <row r="764" spans="1:1" x14ac:dyDescent="0.15">
      <c r="A764" s="88"/>
    </row>
    <row r="765" spans="1:1" x14ac:dyDescent="0.15">
      <c r="A765" s="88"/>
    </row>
    <row r="766" spans="1:1" x14ac:dyDescent="0.15">
      <c r="A766" s="88"/>
    </row>
    <row r="767" spans="1:1" x14ac:dyDescent="0.15">
      <c r="A767" s="88"/>
    </row>
    <row r="768" spans="1:1" x14ac:dyDescent="0.15">
      <c r="A768" s="88"/>
    </row>
    <row r="769" spans="1:1" x14ac:dyDescent="0.15">
      <c r="A769" s="88"/>
    </row>
    <row r="770" spans="1:1" x14ac:dyDescent="0.15">
      <c r="A770" s="88"/>
    </row>
    <row r="771" spans="1:1" x14ac:dyDescent="0.15">
      <c r="A771" s="88"/>
    </row>
    <row r="772" spans="1:1" x14ac:dyDescent="0.15">
      <c r="A772" s="88"/>
    </row>
    <row r="773" spans="1:1" x14ac:dyDescent="0.15">
      <c r="A773" s="88"/>
    </row>
    <row r="774" spans="1:1" x14ac:dyDescent="0.15">
      <c r="A774" s="88"/>
    </row>
    <row r="775" spans="1:1" x14ac:dyDescent="0.15">
      <c r="A775" s="88"/>
    </row>
    <row r="776" spans="1:1" x14ac:dyDescent="0.15">
      <c r="A776" s="88"/>
    </row>
    <row r="777" spans="1:1" x14ac:dyDescent="0.15">
      <c r="A777" s="88"/>
    </row>
    <row r="778" spans="1:1" x14ac:dyDescent="0.15">
      <c r="A778" s="88"/>
    </row>
    <row r="779" spans="1:1" x14ac:dyDescent="0.15">
      <c r="A779" s="88"/>
    </row>
    <row r="780" spans="1:1" x14ac:dyDescent="0.15">
      <c r="A780" s="88"/>
    </row>
    <row r="781" spans="1:1" x14ac:dyDescent="0.15">
      <c r="A781" s="88"/>
    </row>
    <row r="782" spans="1:1" x14ac:dyDescent="0.15">
      <c r="A782" s="88"/>
    </row>
    <row r="783" spans="1:1" x14ac:dyDescent="0.15">
      <c r="A783" s="88"/>
    </row>
    <row r="784" spans="1:1" x14ac:dyDescent="0.15">
      <c r="A784" s="88"/>
    </row>
    <row r="785" spans="1:1" x14ac:dyDescent="0.15">
      <c r="A785" s="88"/>
    </row>
    <row r="786" spans="1:1" x14ac:dyDescent="0.15">
      <c r="A786" s="88"/>
    </row>
    <row r="787" spans="1:1" x14ac:dyDescent="0.15">
      <c r="A787" s="88"/>
    </row>
    <row r="788" spans="1:1" x14ac:dyDescent="0.15">
      <c r="A788" s="88"/>
    </row>
    <row r="789" spans="1:1" x14ac:dyDescent="0.15">
      <c r="A789" s="88"/>
    </row>
    <row r="790" spans="1:1" x14ac:dyDescent="0.15">
      <c r="A790" s="88"/>
    </row>
    <row r="791" spans="1:1" x14ac:dyDescent="0.15">
      <c r="A791" s="88"/>
    </row>
    <row r="792" spans="1:1" x14ac:dyDescent="0.15">
      <c r="A792" s="88"/>
    </row>
    <row r="793" spans="1:1" x14ac:dyDescent="0.15">
      <c r="A793" s="88"/>
    </row>
    <row r="794" spans="1:1" x14ac:dyDescent="0.15">
      <c r="A794" s="88"/>
    </row>
    <row r="795" spans="1:1" x14ac:dyDescent="0.15">
      <c r="A795" s="88"/>
    </row>
    <row r="796" spans="1:1" x14ac:dyDescent="0.15">
      <c r="A796" s="88"/>
    </row>
    <row r="797" spans="1:1" x14ac:dyDescent="0.15">
      <c r="A797" s="88"/>
    </row>
    <row r="798" spans="1:1" x14ac:dyDescent="0.15">
      <c r="A798" s="88"/>
    </row>
    <row r="799" spans="1:1" x14ac:dyDescent="0.15">
      <c r="A799" s="88"/>
    </row>
    <row r="800" spans="1:1" x14ac:dyDescent="0.15">
      <c r="A800" s="88"/>
    </row>
    <row r="801" spans="1:1" x14ac:dyDescent="0.15">
      <c r="A801" s="88"/>
    </row>
    <row r="802" spans="1:1" x14ac:dyDescent="0.15">
      <c r="A802" s="88"/>
    </row>
    <row r="803" spans="1:1" x14ac:dyDescent="0.15">
      <c r="A803" s="88"/>
    </row>
    <row r="804" spans="1:1" x14ac:dyDescent="0.15">
      <c r="A804" s="88"/>
    </row>
    <row r="805" spans="1:1" x14ac:dyDescent="0.15">
      <c r="A805" s="88"/>
    </row>
    <row r="806" spans="1:1" x14ac:dyDescent="0.15">
      <c r="A806" s="88"/>
    </row>
    <row r="807" spans="1:1" x14ac:dyDescent="0.15">
      <c r="A807" s="88"/>
    </row>
    <row r="808" spans="1:1" x14ac:dyDescent="0.15">
      <c r="A808" s="88"/>
    </row>
    <row r="809" spans="1:1" x14ac:dyDescent="0.15">
      <c r="A809" s="88"/>
    </row>
    <row r="810" spans="1:1" x14ac:dyDescent="0.15">
      <c r="A810" s="88"/>
    </row>
    <row r="811" spans="1:1" x14ac:dyDescent="0.15">
      <c r="A811" s="88"/>
    </row>
    <row r="812" spans="1:1" x14ac:dyDescent="0.15">
      <c r="A812" s="88"/>
    </row>
    <row r="813" spans="1:1" x14ac:dyDescent="0.15">
      <c r="A813" s="88"/>
    </row>
    <row r="814" spans="1:1" x14ac:dyDescent="0.15">
      <c r="A814" s="88"/>
    </row>
    <row r="815" spans="1:1" x14ac:dyDescent="0.15">
      <c r="A815" s="88"/>
    </row>
    <row r="816" spans="1:1" x14ac:dyDescent="0.15">
      <c r="A816" s="88"/>
    </row>
    <row r="817" spans="1:1" x14ac:dyDescent="0.15">
      <c r="A817" s="88"/>
    </row>
    <row r="818" spans="1:1" x14ac:dyDescent="0.15">
      <c r="A818" s="88"/>
    </row>
    <row r="819" spans="1:1" x14ac:dyDescent="0.15">
      <c r="A819" s="88"/>
    </row>
    <row r="820" spans="1:1" x14ac:dyDescent="0.15">
      <c r="A820" s="88"/>
    </row>
    <row r="821" spans="1:1" x14ac:dyDescent="0.15">
      <c r="A821" s="88"/>
    </row>
    <row r="822" spans="1:1" x14ac:dyDescent="0.15">
      <c r="A822" s="88"/>
    </row>
    <row r="823" spans="1:1" x14ac:dyDescent="0.15">
      <c r="A823" s="88"/>
    </row>
    <row r="824" spans="1:1" x14ac:dyDescent="0.15">
      <c r="A824" s="88"/>
    </row>
    <row r="825" spans="1:1" x14ac:dyDescent="0.15">
      <c r="A825" s="88"/>
    </row>
    <row r="826" spans="1:1" x14ac:dyDescent="0.15">
      <c r="A826" s="88"/>
    </row>
    <row r="827" spans="1:1" x14ac:dyDescent="0.15">
      <c r="A827" s="88"/>
    </row>
    <row r="828" spans="1:1" x14ac:dyDescent="0.15">
      <c r="A828" s="88"/>
    </row>
    <row r="829" spans="1:1" x14ac:dyDescent="0.15">
      <c r="A829" s="88"/>
    </row>
    <row r="830" spans="1:1" x14ac:dyDescent="0.15">
      <c r="A830" s="88"/>
    </row>
    <row r="831" spans="1:1" x14ac:dyDescent="0.15">
      <c r="A831" s="88"/>
    </row>
    <row r="832" spans="1:1" x14ac:dyDescent="0.15">
      <c r="A832" s="88"/>
    </row>
    <row r="833" spans="1:1" x14ac:dyDescent="0.15">
      <c r="A833" s="88"/>
    </row>
    <row r="834" spans="1:1" x14ac:dyDescent="0.15">
      <c r="A834" s="88"/>
    </row>
    <row r="835" spans="1:1" x14ac:dyDescent="0.15">
      <c r="A835" s="88"/>
    </row>
    <row r="836" spans="1:1" x14ac:dyDescent="0.15">
      <c r="A836" s="88"/>
    </row>
    <row r="837" spans="1:1" x14ac:dyDescent="0.15">
      <c r="A837" s="88"/>
    </row>
    <row r="838" spans="1:1" x14ac:dyDescent="0.15">
      <c r="A838" s="88"/>
    </row>
    <row r="839" spans="1:1" x14ac:dyDescent="0.15">
      <c r="A839" s="88"/>
    </row>
    <row r="840" spans="1:1" x14ac:dyDescent="0.15">
      <c r="A840" s="88"/>
    </row>
    <row r="841" spans="1:1" x14ac:dyDescent="0.15">
      <c r="A841" s="88"/>
    </row>
    <row r="842" spans="1:1" x14ac:dyDescent="0.15">
      <c r="A842" s="88"/>
    </row>
    <row r="843" spans="1:1" x14ac:dyDescent="0.15">
      <c r="A843" s="88"/>
    </row>
    <row r="844" spans="1:1" x14ac:dyDescent="0.15">
      <c r="A844" s="88"/>
    </row>
    <row r="845" spans="1:1" x14ac:dyDescent="0.15">
      <c r="A845" s="88"/>
    </row>
    <row r="846" spans="1:1" x14ac:dyDescent="0.15">
      <c r="A846" s="88"/>
    </row>
    <row r="847" spans="1:1" x14ac:dyDescent="0.15">
      <c r="A847" s="88"/>
    </row>
    <row r="848" spans="1:1" x14ac:dyDescent="0.15">
      <c r="A848" s="88"/>
    </row>
    <row r="849" spans="1:1" x14ac:dyDescent="0.15">
      <c r="A849" s="88"/>
    </row>
    <row r="850" spans="1:1" x14ac:dyDescent="0.15">
      <c r="A850" s="88"/>
    </row>
    <row r="851" spans="1:1" x14ac:dyDescent="0.15">
      <c r="A851" s="88"/>
    </row>
    <row r="852" spans="1:1" x14ac:dyDescent="0.15">
      <c r="A852" s="88"/>
    </row>
    <row r="853" spans="1:1" x14ac:dyDescent="0.15">
      <c r="A853" s="88"/>
    </row>
    <row r="854" spans="1:1" x14ac:dyDescent="0.15">
      <c r="A854" s="88"/>
    </row>
    <row r="855" spans="1:1" x14ac:dyDescent="0.15">
      <c r="A855" s="88"/>
    </row>
    <row r="856" spans="1:1" x14ac:dyDescent="0.15">
      <c r="A856" s="88"/>
    </row>
    <row r="857" spans="1:1" x14ac:dyDescent="0.15">
      <c r="A857" s="88"/>
    </row>
    <row r="858" spans="1:1" x14ac:dyDescent="0.15">
      <c r="A858" s="88"/>
    </row>
    <row r="859" spans="1:1" x14ac:dyDescent="0.15">
      <c r="A859" s="88"/>
    </row>
    <row r="860" spans="1:1" x14ac:dyDescent="0.15">
      <c r="A860" s="88"/>
    </row>
    <row r="861" spans="1:1" x14ac:dyDescent="0.15">
      <c r="A861" s="88"/>
    </row>
    <row r="862" spans="1:1" x14ac:dyDescent="0.15">
      <c r="A862" s="88"/>
    </row>
    <row r="863" spans="1:1" x14ac:dyDescent="0.15">
      <c r="A863" s="88"/>
    </row>
    <row r="864" spans="1:1" x14ac:dyDescent="0.15">
      <c r="A864" s="88"/>
    </row>
    <row r="865" spans="1:1" x14ac:dyDescent="0.15">
      <c r="A865" s="88"/>
    </row>
    <row r="866" spans="1:1" x14ac:dyDescent="0.15">
      <c r="A866" s="88"/>
    </row>
    <row r="867" spans="1:1" x14ac:dyDescent="0.15">
      <c r="A867" s="88"/>
    </row>
    <row r="868" spans="1:1" x14ac:dyDescent="0.15">
      <c r="A868" s="88"/>
    </row>
    <row r="869" spans="1:1" x14ac:dyDescent="0.15">
      <c r="A869" s="88"/>
    </row>
    <row r="870" spans="1:1" x14ac:dyDescent="0.15">
      <c r="A870" s="88"/>
    </row>
    <row r="871" spans="1:1" x14ac:dyDescent="0.15">
      <c r="A871" s="88"/>
    </row>
    <row r="872" spans="1:1" x14ac:dyDescent="0.15">
      <c r="A872" s="88"/>
    </row>
    <row r="873" spans="1:1" x14ac:dyDescent="0.15">
      <c r="A873" s="88"/>
    </row>
    <row r="874" spans="1:1" x14ac:dyDescent="0.15">
      <c r="A874" s="88"/>
    </row>
    <row r="875" spans="1:1" x14ac:dyDescent="0.15">
      <c r="A875" s="88"/>
    </row>
    <row r="876" spans="1:1" x14ac:dyDescent="0.15">
      <c r="A876" s="88"/>
    </row>
    <row r="877" spans="1:1" x14ac:dyDescent="0.15">
      <c r="A877" s="88"/>
    </row>
    <row r="878" spans="1:1" x14ac:dyDescent="0.15">
      <c r="A878" s="88"/>
    </row>
    <row r="879" spans="1:1" x14ac:dyDescent="0.15">
      <c r="A879" s="88"/>
    </row>
    <row r="880" spans="1:1" x14ac:dyDescent="0.15">
      <c r="A880" s="88"/>
    </row>
    <row r="881" spans="1:1" x14ac:dyDescent="0.15">
      <c r="A881" s="88"/>
    </row>
    <row r="882" spans="1:1" x14ac:dyDescent="0.15">
      <c r="A882" s="88"/>
    </row>
    <row r="883" spans="1:1" x14ac:dyDescent="0.15">
      <c r="A883" s="88"/>
    </row>
    <row r="884" spans="1:1" x14ac:dyDescent="0.15">
      <c r="A884" s="88"/>
    </row>
    <row r="885" spans="1:1" x14ac:dyDescent="0.15">
      <c r="A885" s="88"/>
    </row>
    <row r="886" spans="1:1" x14ac:dyDescent="0.15">
      <c r="A886" s="88"/>
    </row>
    <row r="887" spans="1:1" x14ac:dyDescent="0.15">
      <c r="A887" s="88"/>
    </row>
    <row r="888" spans="1:1" x14ac:dyDescent="0.15">
      <c r="A888" s="88"/>
    </row>
    <row r="889" spans="1:1" x14ac:dyDescent="0.15">
      <c r="A889" s="88"/>
    </row>
    <row r="890" spans="1:1" x14ac:dyDescent="0.15">
      <c r="A890" s="88"/>
    </row>
    <row r="891" spans="1:1" x14ac:dyDescent="0.15">
      <c r="A891" s="88"/>
    </row>
    <row r="892" spans="1:1" x14ac:dyDescent="0.15">
      <c r="A892" s="88"/>
    </row>
    <row r="893" spans="1:1" x14ac:dyDescent="0.15">
      <c r="A893" s="88"/>
    </row>
    <row r="894" spans="1:1" x14ac:dyDescent="0.15">
      <c r="A894" s="88"/>
    </row>
    <row r="895" spans="1:1" x14ac:dyDescent="0.15">
      <c r="A895" s="88"/>
    </row>
    <row r="896" spans="1:1" x14ac:dyDescent="0.15">
      <c r="A896" s="88"/>
    </row>
    <row r="897" spans="1:1" x14ac:dyDescent="0.15">
      <c r="A897" s="88"/>
    </row>
    <row r="898" spans="1:1" x14ac:dyDescent="0.15">
      <c r="A898" s="88"/>
    </row>
    <row r="899" spans="1:1" x14ac:dyDescent="0.15">
      <c r="A899" s="88"/>
    </row>
    <row r="900" spans="1:1" x14ac:dyDescent="0.15">
      <c r="A900" s="88"/>
    </row>
    <row r="901" spans="1:1" x14ac:dyDescent="0.15">
      <c r="A901" s="88"/>
    </row>
    <row r="902" spans="1:1" x14ac:dyDescent="0.15">
      <c r="A902" s="88"/>
    </row>
    <row r="903" spans="1:1" x14ac:dyDescent="0.15">
      <c r="A903" s="88"/>
    </row>
    <row r="904" spans="1:1" x14ac:dyDescent="0.15">
      <c r="A904" s="88"/>
    </row>
    <row r="905" spans="1:1" x14ac:dyDescent="0.15">
      <c r="A905" s="88"/>
    </row>
    <row r="906" spans="1:1" x14ac:dyDescent="0.15">
      <c r="A906" s="88"/>
    </row>
    <row r="907" spans="1:1" x14ac:dyDescent="0.15">
      <c r="A907" s="88"/>
    </row>
    <row r="908" spans="1:1" x14ac:dyDescent="0.15">
      <c r="A908" s="88"/>
    </row>
    <row r="909" spans="1:1" x14ac:dyDescent="0.15">
      <c r="A909" s="88"/>
    </row>
    <row r="910" spans="1:1" x14ac:dyDescent="0.15">
      <c r="A910" s="88"/>
    </row>
    <row r="911" spans="1:1" x14ac:dyDescent="0.15">
      <c r="A911" s="88"/>
    </row>
    <row r="912" spans="1:1" x14ac:dyDescent="0.15">
      <c r="A912" s="88"/>
    </row>
    <row r="913" spans="1:1" x14ac:dyDescent="0.15">
      <c r="A913" s="88"/>
    </row>
    <row r="914" spans="1:1" x14ac:dyDescent="0.15">
      <c r="A914" s="88"/>
    </row>
    <row r="915" spans="1:1" x14ac:dyDescent="0.15">
      <c r="A915" s="88"/>
    </row>
    <row r="916" spans="1:1" x14ac:dyDescent="0.15">
      <c r="A916" s="88"/>
    </row>
    <row r="917" spans="1:1" x14ac:dyDescent="0.15">
      <c r="A917" s="88"/>
    </row>
    <row r="918" spans="1:1" x14ac:dyDescent="0.15">
      <c r="A918" s="88"/>
    </row>
    <row r="919" spans="1:1" x14ac:dyDescent="0.15">
      <c r="A919" s="88"/>
    </row>
    <row r="920" spans="1:1" x14ac:dyDescent="0.15">
      <c r="A920" s="88"/>
    </row>
    <row r="921" spans="1:1" x14ac:dyDescent="0.15">
      <c r="A921" s="88"/>
    </row>
    <row r="922" spans="1:1" x14ac:dyDescent="0.15">
      <c r="A922" s="88"/>
    </row>
    <row r="923" spans="1:1" x14ac:dyDescent="0.15">
      <c r="A923" s="88"/>
    </row>
    <row r="924" spans="1:1" x14ac:dyDescent="0.15">
      <c r="A924" s="88"/>
    </row>
    <row r="925" spans="1:1" x14ac:dyDescent="0.15">
      <c r="A925" s="88"/>
    </row>
    <row r="926" spans="1:1" x14ac:dyDescent="0.15">
      <c r="A926" s="88"/>
    </row>
    <row r="927" spans="1:1" x14ac:dyDescent="0.15">
      <c r="A927" s="88"/>
    </row>
    <row r="928" spans="1:1" x14ac:dyDescent="0.15">
      <c r="A928" s="88"/>
    </row>
    <row r="929" spans="1:1" x14ac:dyDescent="0.15">
      <c r="A929" s="88"/>
    </row>
    <row r="930" spans="1:1" x14ac:dyDescent="0.15">
      <c r="A930" s="88"/>
    </row>
    <row r="931" spans="1:1" x14ac:dyDescent="0.15">
      <c r="A931" s="88"/>
    </row>
    <row r="932" spans="1:1" x14ac:dyDescent="0.15">
      <c r="A932" s="88"/>
    </row>
    <row r="933" spans="1:1" x14ac:dyDescent="0.15">
      <c r="A933" s="88"/>
    </row>
    <row r="934" spans="1:1" x14ac:dyDescent="0.15">
      <c r="A934" s="88"/>
    </row>
    <row r="935" spans="1:1" x14ac:dyDescent="0.15">
      <c r="A935" s="88"/>
    </row>
    <row r="936" spans="1:1" x14ac:dyDescent="0.15">
      <c r="A936" s="88"/>
    </row>
    <row r="937" spans="1:1" x14ac:dyDescent="0.15">
      <c r="A937" s="88"/>
    </row>
    <row r="938" spans="1:1" x14ac:dyDescent="0.15">
      <c r="A938" s="88"/>
    </row>
    <row r="939" spans="1:1" x14ac:dyDescent="0.15">
      <c r="A939" s="88"/>
    </row>
    <row r="940" spans="1:1" x14ac:dyDescent="0.15">
      <c r="A940" s="88"/>
    </row>
    <row r="941" spans="1:1" x14ac:dyDescent="0.15">
      <c r="A941" s="88"/>
    </row>
    <row r="942" spans="1:1" x14ac:dyDescent="0.15">
      <c r="A942" s="88"/>
    </row>
    <row r="943" spans="1:1" x14ac:dyDescent="0.15">
      <c r="A943" s="88"/>
    </row>
    <row r="944" spans="1:1" x14ac:dyDescent="0.15">
      <c r="A944" s="88"/>
    </row>
    <row r="945" spans="1:1" x14ac:dyDescent="0.15">
      <c r="A945" s="88"/>
    </row>
    <row r="946" spans="1:1" x14ac:dyDescent="0.15">
      <c r="A946" s="88"/>
    </row>
    <row r="947" spans="1:1" x14ac:dyDescent="0.15">
      <c r="A947" s="88"/>
    </row>
    <row r="948" spans="1:1" x14ac:dyDescent="0.15">
      <c r="A948" s="88"/>
    </row>
    <row r="949" spans="1:1" x14ac:dyDescent="0.15">
      <c r="A949" s="88"/>
    </row>
    <row r="950" spans="1:1" x14ac:dyDescent="0.15">
      <c r="A950" s="88"/>
    </row>
    <row r="951" spans="1:1" x14ac:dyDescent="0.15">
      <c r="A951" s="88"/>
    </row>
    <row r="952" spans="1:1" x14ac:dyDescent="0.15">
      <c r="A952" s="88"/>
    </row>
    <row r="953" spans="1:1" x14ac:dyDescent="0.15">
      <c r="A953" s="88"/>
    </row>
    <row r="954" spans="1:1" x14ac:dyDescent="0.15">
      <c r="A954" s="88"/>
    </row>
    <row r="955" spans="1:1" x14ac:dyDescent="0.15">
      <c r="A955" s="88"/>
    </row>
    <row r="956" spans="1:1" x14ac:dyDescent="0.15">
      <c r="A956" s="88"/>
    </row>
    <row r="957" spans="1:1" x14ac:dyDescent="0.15">
      <c r="A957" s="88"/>
    </row>
    <row r="958" spans="1:1" x14ac:dyDescent="0.15">
      <c r="A958" s="88"/>
    </row>
    <row r="959" spans="1:1" x14ac:dyDescent="0.15">
      <c r="A959" s="88"/>
    </row>
    <row r="960" spans="1:1" x14ac:dyDescent="0.15">
      <c r="A960" s="88"/>
    </row>
    <row r="961" spans="1:1" x14ac:dyDescent="0.15">
      <c r="A961" s="88"/>
    </row>
    <row r="962" spans="1:1" x14ac:dyDescent="0.15">
      <c r="A962" s="88"/>
    </row>
    <row r="963" spans="1:1" x14ac:dyDescent="0.15">
      <c r="A963" s="88"/>
    </row>
    <row r="964" spans="1:1" x14ac:dyDescent="0.15">
      <c r="A964" s="88"/>
    </row>
    <row r="965" spans="1:1" x14ac:dyDescent="0.15">
      <c r="A965" s="88"/>
    </row>
    <row r="966" spans="1:1" x14ac:dyDescent="0.15">
      <c r="A966" s="88"/>
    </row>
    <row r="967" spans="1:1" x14ac:dyDescent="0.15">
      <c r="A967" s="88"/>
    </row>
    <row r="968" spans="1:1" x14ac:dyDescent="0.15">
      <c r="A968" s="88"/>
    </row>
    <row r="969" spans="1:1" x14ac:dyDescent="0.15">
      <c r="A969" s="88"/>
    </row>
    <row r="970" spans="1:1" x14ac:dyDescent="0.15">
      <c r="A970" s="88"/>
    </row>
    <row r="971" spans="1:1" x14ac:dyDescent="0.15">
      <c r="A971" s="88"/>
    </row>
    <row r="972" spans="1:1" x14ac:dyDescent="0.15">
      <c r="A972" s="88"/>
    </row>
    <row r="973" spans="1:1" x14ac:dyDescent="0.15">
      <c r="A973" s="88"/>
    </row>
    <row r="974" spans="1:1" x14ac:dyDescent="0.15">
      <c r="A974" s="88"/>
    </row>
    <row r="975" spans="1:1" x14ac:dyDescent="0.15">
      <c r="A975" s="88"/>
    </row>
    <row r="976" spans="1:1" x14ac:dyDescent="0.15">
      <c r="A976" s="88"/>
    </row>
    <row r="977" spans="1:1" x14ac:dyDescent="0.15">
      <c r="A977" s="88"/>
    </row>
    <row r="978" spans="1:1" x14ac:dyDescent="0.15">
      <c r="A978" s="88"/>
    </row>
    <row r="979" spans="1:1" x14ac:dyDescent="0.15">
      <c r="A979" s="88"/>
    </row>
    <row r="980" spans="1:1" x14ac:dyDescent="0.15">
      <c r="A980" s="88"/>
    </row>
    <row r="981" spans="1:1" x14ac:dyDescent="0.15">
      <c r="A981" s="88"/>
    </row>
    <row r="982" spans="1:1" x14ac:dyDescent="0.15">
      <c r="A982" s="88"/>
    </row>
    <row r="983" spans="1:1" x14ac:dyDescent="0.15">
      <c r="A983" s="88"/>
    </row>
    <row r="984" spans="1:1" x14ac:dyDescent="0.15">
      <c r="A984" s="88"/>
    </row>
    <row r="985" spans="1:1" x14ac:dyDescent="0.15">
      <c r="A985" s="88"/>
    </row>
    <row r="986" spans="1:1" x14ac:dyDescent="0.15">
      <c r="A986" s="88"/>
    </row>
    <row r="987" spans="1:1" x14ac:dyDescent="0.15">
      <c r="A987" s="88"/>
    </row>
    <row r="988" spans="1:1" x14ac:dyDescent="0.15">
      <c r="A988" s="88"/>
    </row>
    <row r="989" spans="1:1" x14ac:dyDescent="0.15">
      <c r="A989" s="88"/>
    </row>
    <row r="990" spans="1:1" x14ac:dyDescent="0.15">
      <c r="A990" s="88"/>
    </row>
    <row r="991" spans="1:1" x14ac:dyDescent="0.15">
      <c r="A991" s="88"/>
    </row>
    <row r="992" spans="1:1" x14ac:dyDescent="0.15">
      <c r="A992" s="88"/>
    </row>
    <row r="993" spans="1:1" x14ac:dyDescent="0.15">
      <c r="A993" s="88"/>
    </row>
    <row r="994" spans="1:1" x14ac:dyDescent="0.15">
      <c r="A994" s="88"/>
    </row>
    <row r="995" spans="1:1" x14ac:dyDescent="0.15">
      <c r="A995" s="88"/>
    </row>
    <row r="996" spans="1:1" x14ac:dyDescent="0.15">
      <c r="A996" s="88"/>
    </row>
    <row r="997" spans="1:1" x14ac:dyDescent="0.15">
      <c r="A997" s="88"/>
    </row>
    <row r="998" spans="1:1" x14ac:dyDescent="0.15">
      <c r="A998" s="88"/>
    </row>
    <row r="999" spans="1:1" x14ac:dyDescent="0.15">
      <c r="A999" s="88"/>
    </row>
    <row r="1000" spans="1:1" x14ac:dyDescent="0.15">
      <c r="A1000" s="88"/>
    </row>
    <row r="1001" spans="1:1" x14ac:dyDescent="0.15">
      <c r="A1001" s="88"/>
    </row>
  </sheetData>
  <sheetProtection sheet="1" objects="1" scenarios="1"/>
  <mergeCells count="27">
    <mergeCell ref="A11:D11"/>
    <mergeCell ref="A8:D8"/>
    <mergeCell ref="A9:D9"/>
    <mergeCell ref="A10:D10"/>
    <mergeCell ref="E8:G8"/>
    <mergeCell ref="E9:G9"/>
    <mergeCell ref="E7:G7"/>
    <mergeCell ref="B16:B18"/>
    <mergeCell ref="A16:A18"/>
    <mergeCell ref="O16:O18"/>
    <mergeCell ref="D16:D18"/>
    <mergeCell ref="E16:E18"/>
    <mergeCell ref="F16:F18"/>
    <mergeCell ref="G16:G18"/>
    <mergeCell ref="I16:I18"/>
    <mergeCell ref="J16:J18"/>
    <mergeCell ref="K16:K18"/>
    <mergeCell ref="L16:N17"/>
    <mergeCell ref="H16:H18"/>
    <mergeCell ref="L15:N15"/>
    <mergeCell ref="E10:G10"/>
    <mergeCell ref="E11:G11"/>
    <mergeCell ref="S17:S18"/>
    <mergeCell ref="C16:C18"/>
    <mergeCell ref="P16:P18"/>
    <mergeCell ref="Q16:Q18"/>
    <mergeCell ref="R16:R18"/>
  </mergeCells>
  <phoneticPr fontId="1"/>
  <dataValidations count="10">
    <dataValidation imeMode="halfAlpha" allowBlank="1" showInputMessage="1" showErrorMessage="1" sqref="F19:F121 J19:K121 H19:H21 C19:C21" xr:uid="{00000000-0002-0000-0000-000000000000}"/>
    <dataValidation type="list" allowBlank="1" showInputMessage="1" showErrorMessage="1" sqref="I19:I121" xr:uid="{00000000-0002-0000-0000-000001000000}">
      <formula1>"有,無"</formula1>
    </dataValidation>
    <dataValidation type="list" allowBlank="1" showInputMessage="1" showErrorMessage="1" sqref="O19:O121" xr:uid="{00000000-0002-0000-0000-000002000000}">
      <formula1>"代金引換,銀行振込,クレジットカード,従事者が直接受領,次回来局時に支払い,その他"</formula1>
    </dataValidation>
    <dataValidation type="list" allowBlank="1" showInputMessage="1" showErrorMessage="1" sqref="B19:B121" xr:uid="{00000000-0002-0000-0000-000003000000}">
      <formula1>"○"</formula1>
    </dataValidation>
    <dataValidation type="list" imeMode="halfAlpha" allowBlank="1" showInputMessage="1" showErrorMessage="1" sqref="L19:N121" xr:uid="{00000000-0002-0000-0000-000004000000}">
      <formula1>"○"</formula1>
    </dataValidation>
    <dataValidation type="list" allowBlank="1" showInputMessage="1" showErrorMessage="1" sqref="E19:E121" xr:uid="{00000000-0002-0000-0000-000005000000}">
      <formula1>"0410対応,CoV自宅,CoV宿泊"</formula1>
    </dataValidation>
    <dataValidation type="list" allowBlank="1" showInputMessage="1" showErrorMessage="1" sqref="D19:D121" xr:uid="{00000000-0002-0000-0000-000006000000}">
      <formula1>"配送業者を利用,従事者が訪問"</formula1>
    </dataValidation>
    <dataValidation imeMode="halfAlpha" operator="greaterThanOrEqual" allowBlank="1" showInputMessage="1" showErrorMessage="1" sqref="G19:G121" xr:uid="{00000000-0002-0000-0000-000007000000}"/>
    <dataValidation type="date" operator="greaterThan" allowBlank="1" showInputMessage="1" showErrorMessage="1" error="対象事業は2020/4/30以降です。" prompt="yyyy/mm/ddの形式で入力してください" sqref="C22:C121" xr:uid="{00000000-0002-0000-0000-000008000000}">
      <formula1>43950</formula1>
    </dataValidation>
    <dataValidation type="date" errorStyle="warning" operator="lessThanOrEqual" allowBlank="1" showInputMessage="1" showErrorMessage="1" error="配送日以降の日付が入力されています" prompt="yyyy/mm/ddの形式で入力してください" sqref="H22:H121" xr:uid="{00000000-0002-0000-0000-000009000000}">
      <formula1>C22</formula1>
    </dataValidation>
  </dataValidation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板垣 ひろみ</dc:creator>
  <cp:lastModifiedBy>mieyaku-x</cp:lastModifiedBy>
  <cp:lastPrinted>2020-04-10T13:10:07Z</cp:lastPrinted>
  <dcterms:created xsi:type="dcterms:W3CDTF">2018-01-05T08:28:31Z</dcterms:created>
  <dcterms:modified xsi:type="dcterms:W3CDTF">2021-04-21T06:25:30Z</dcterms:modified>
</cp:coreProperties>
</file>